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5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6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7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8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9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10.xml" ContentType="application/vnd.openxmlformats-officedocument.drawing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11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12.xml" ContentType="application/vnd.openxmlformats-officedocument.drawing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13.xml" ContentType="application/vnd.openxmlformats-officedocument.drawing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drawings/drawing14.xml" ContentType="application/vnd.openxmlformats-officedocument.drawing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H:\GESTAODOC\LAI\LAI 2023\Gráficos\"/>
    </mc:Choice>
  </mc:AlternateContent>
  <xr:revisionPtr revIDLastSave="0" documentId="13_ncr:1_{9F523E79-FCC6-4110-811B-0F684DCEDE13}" xr6:coauthVersionLast="47" xr6:coauthVersionMax="47" xr10:uidLastSave="{00000000-0000-0000-0000-000000000000}"/>
  <bookViews>
    <workbookView xWindow="-120" yWindow="-120" windowWidth="29040" windowHeight="15840" firstSheet="6" activeTab="13" xr2:uid="{00000000-000D-0000-FFFF-FFFF00000000}"/>
  </bookViews>
  <sheets>
    <sheet name="Manifestações Lei 13460" sheetId="5" r:id="rId1"/>
    <sheet name="COVID Por Secretarias" sheetId="6" r:id="rId2"/>
    <sheet name="Março" sheetId="7" r:id="rId3"/>
    <sheet name="Abril" sheetId="8" r:id="rId4"/>
    <sheet name="Maio" sheetId="9" r:id="rId5"/>
    <sheet name="Junho" sheetId="10" r:id="rId6"/>
    <sheet name="Julho" sheetId="11" r:id="rId7"/>
    <sheet name="Agosto" sheetId="17" r:id="rId8"/>
    <sheet name="LAI 2020" sheetId="19" r:id="rId9"/>
    <sheet name="Março LAI" sheetId="12" r:id="rId10"/>
    <sheet name="Abril LAI" sheetId="13" r:id="rId11"/>
    <sheet name="Maio LAI" sheetId="14" r:id="rId12"/>
    <sheet name="Junho LAI" sheetId="15" r:id="rId13"/>
    <sheet name="Julho LAI" sheetId="16" r:id="rId14"/>
    <sheet name="Agosto LAI" sheetId="18" r:id="rId15"/>
    <sheet name="Setembro LAI" sheetId="20" r:id="rId16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16" l="1"/>
</calcChain>
</file>

<file path=xl/sharedStrings.xml><?xml version="1.0" encoding="utf-8"?>
<sst xmlns="http://schemas.openxmlformats.org/spreadsheetml/2006/main" count="163" uniqueCount="58">
  <si>
    <t>COVID-19</t>
  </si>
  <si>
    <t>JANEIRO</t>
  </si>
  <si>
    <t>FEVEREIRO</t>
  </si>
  <si>
    <t>MARÇO</t>
  </si>
  <si>
    <t>ABRIL</t>
  </si>
  <si>
    <t>MAIO</t>
  </si>
  <si>
    <t>JUNHO</t>
  </si>
  <si>
    <t>JULHO</t>
  </si>
  <si>
    <t>Respondidas</t>
  </si>
  <si>
    <t>Sem resposta</t>
  </si>
  <si>
    <t xml:space="preserve">Respondidas </t>
  </si>
  <si>
    <t>Dentro do prazo</t>
  </si>
  <si>
    <t>304 Solicitações</t>
  </si>
  <si>
    <t>341 Solicitações</t>
  </si>
  <si>
    <t>270 Solicitações</t>
  </si>
  <si>
    <t>219 Solicitações</t>
  </si>
  <si>
    <t>204 Solicitações</t>
  </si>
  <si>
    <t>380 Solicitações</t>
  </si>
  <si>
    <t>162 Solicitações</t>
  </si>
  <si>
    <t>SOLICITAÇÕES DA LEI DE ACESSO À INFORMAÇÃO - 2020</t>
  </si>
  <si>
    <t>MANIFESTAÇÕES LEI 13.460/2018</t>
  </si>
  <si>
    <t>55 Manifestações</t>
  </si>
  <si>
    <t>53 Manifestações</t>
  </si>
  <si>
    <t>83 Manifestações</t>
  </si>
  <si>
    <t>54 Manifestações</t>
  </si>
  <si>
    <t>60 Manifestações</t>
  </si>
  <si>
    <t>161 Manifestações</t>
  </si>
  <si>
    <t>250 Manifestações</t>
  </si>
  <si>
    <t>Total de Manifestações relacionadas a COVID 19/Por secretarias</t>
  </si>
  <si>
    <t>Orgãos demandados</t>
  </si>
  <si>
    <t>Quantidade demandas</t>
  </si>
  <si>
    <t>Secretaria Municipal da Saúde</t>
  </si>
  <si>
    <t>Secretaria Municipal de Administração e de Gestão de Pessoal</t>
  </si>
  <si>
    <t>Secretaria Municipal de Defesa Social e Trânsito</t>
  </si>
  <si>
    <t>Secretaria Municpal de Seguraça Alimentar e Nutricional</t>
  </si>
  <si>
    <t xml:space="preserve">Secretaria do Governo Municipal </t>
  </si>
  <si>
    <t xml:space="preserve">Secretaria Municipal da Educação </t>
  </si>
  <si>
    <t xml:space="preserve">URBS </t>
  </si>
  <si>
    <t xml:space="preserve">        Total de manifestações realcionadas ao COVID 19 </t>
  </si>
  <si>
    <t>Manifestações respondidas</t>
  </si>
  <si>
    <t>Manifestações pendentes</t>
  </si>
  <si>
    <t>Manifestações COVID 19</t>
  </si>
  <si>
    <t>Total Manifestações</t>
  </si>
  <si>
    <t xml:space="preserve">Total Manifestações </t>
  </si>
  <si>
    <t xml:space="preserve">Total manifestações </t>
  </si>
  <si>
    <t>Total de solicitações</t>
  </si>
  <si>
    <t>Solicitações respondidas</t>
  </si>
  <si>
    <t>Solicitações pendentes</t>
  </si>
  <si>
    <t>Solicitações COVID 19</t>
  </si>
  <si>
    <t>Denúncias</t>
  </si>
  <si>
    <t>Reclamações</t>
  </si>
  <si>
    <t>Sugestões</t>
  </si>
  <si>
    <t>Elogios</t>
  </si>
  <si>
    <t xml:space="preserve">Total de manifestações </t>
  </si>
  <si>
    <t>AGOSTO</t>
  </si>
  <si>
    <t xml:space="preserve">Sem resposta </t>
  </si>
  <si>
    <t>Dados atualizados até 15/09/2020.</t>
  </si>
  <si>
    <t>Dados atualizados até 15/09/2020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</si>
</sst>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quotePrefix="1" applyAlignment="1">
      <alignment horizontal="center"/>
    </xf>
    <xf numFmtId="0" fontId="0" fillId="0" borderId="12" xfId="0" applyBorder="1"/>
    <xf numFmtId="0" fontId="0" fillId="0" borderId="1" xfId="0" quotePrefix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5" xfId="0" applyBorder="1"/>
    <xf numFmtId="0" fontId="1" fillId="0" borderId="0" xfId="0" applyFont="1"/>
    <xf numFmtId="0" fontId="0" fillId="0" borderId="16" xfId="0" applyBorder="1"/>
    <xf numFmtId="0" fontId="0" fillId="0" borderId="4" xfId="0" applyBorder="1" applyAlignment="1">
      <alignment horizontal="center"/>
    </xf>
    <xf numFmtId="0" fontId="0" fillId="0" borderId="1" xfId="0" applyBorder="1"/>
    <xf numFmtId="0" fontId="0" fillId="0" borderId="18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5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3" xfId="0" applyBorder="1" applyAlignment="1">
      <alignment horizontal="center" vertic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Manifestações COVID 19 por secretarias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'COVID Por Secretarias'!$A$5:$A$11</c:f>
              <c:strCache>
                <c:ptCount val="7"/>
                <c:pt idx="0">
                  <c:v>Secretaria Municipal da Saúde</c:v>
                </c:pt>
                <c:pt idx="1">
                  <c:v>Secretaria Municipal de Administração e de Gestão de Pessoal</c:v>
                </c:pt>
                <c:pt idx="2">
                  <c:v>Secretaria Municipal de Defesa Social e Trânsito</c:v>
                </c:pt>
                <c:pt idx="3">
                  <c:v>Secretaria Municpal de Seguraça Alimentar e Nutricional</c:v>
                </c:pt>
                <c:pt idx="4">
                  <c:v>Secretaria do Governo Municipal </c:v>
                </c:pt>
                <c:pt idx="5">
                  <c:v>Secretaria Municipal da Educação </c:v>
                </c:pt>
                <c:pt idx="6">
                  <c:v>URBS </c:v>
                </c:pt>
              </c:strCache>
            </c:strRef>
          </c:cat>
          <c:val>
            <c:numRef>
              <c:f>'COVID Por Secretarias'!$B$5:$B$11</c:f>
              <c:numCache>
                <c:formatCode>General</c:formatCode>
                <c:ptCount val="7"/>
                <c:pt idx="0">
                  <c:v>100</c:v>
                </c:pt>
                <c:pt idx="1">
                  <c:v>7</c:v>
                </c:pt>
                <c:pt idx="2">
                  <c:v>1</c:v>
                </c:pt>
                <c:pt idx="3">
                  <c:v>5</c:v>
                </c:pt>
                <c:pt idx="4">
                  <c:v>8</c:v>
                </c:pt>
                <c:pt idx="5">
                  <c:v>1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0D-450F-88D6-B9D15DA2DA02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15"/>
        <c:overlap val="-20"/>
        <c:axId val="235469280"/>
        <c:axId val="556893280"/>
      </c:barChart>
      <c:catAx>
        <c:axId val="23546928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556893280"/>
        <c:crosses val="autoZero"/>
        <c:auto val="1"/>
        <c:lblAlgn val="ctr"/>
        <c:lblOffset val="100"/>
        <c:noMultiLvlLbl val="0"/>
      </c:catAx>
      <c:valAx>
        <c:axId val="5568932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354692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Manifestações Julho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Pt>
            <c:idx val="1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DEBF-4F80-9C6F-CD22C00B1CDC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4">
                  <a:lumMod val="75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DEBF-4F80-9C6F-CD22C00B1CDC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0-DEBF-4F80-9C6F-CD22C00B1CDC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DEBF-4F80-9C6F-CD22C00B1CD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Julho!$A$1:$A$5</c:f>
              <c:strCache>
                <c:ptCount val="4"/>
                <c:pt idx="0">
                  <c:v>Total Manifestações</c:v>
                </c:pt>
                <c:pt idx="1">
                  <c:v>Manifestações COVID 19</c:v>
                </c:pt>
                <c:pt idx="2">
                  <c:v>Manifestações pendentes</c:v>
                </c:pt>
                <c:pt idx="3">
                  <c:v>Manifestações respondidas</c:v>
                </c:pt>
              </c:strCache>
            </c:strRef>
          </c:cat>
          <c:val>
            <c:numRef>
              <c:f>Julho!$B$1:$B$5</c:f>
              <c:numCache>
                <c:formatCode>General</c:formatCode>
                <c:ptCount val="5"/>
                <c:pt idx="0">
                  <c:v>250</c:v>
                </c:pt>
                <c:pt idx="1">
                  <c:v>53</c:v>
                </c:pt>
                <c:pt idx="2">
                  <c:v>22</c:v>
                </c:pt>
                <c:pt idx="3">
                  <c:v>228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6F-47E6-B518-3BA7B0005BBF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15"/>
        <c:overlap val="-20"/>
        <c:axId val="235466984"/>
        <c:axId val="235467312"/>
      </c:barChart>
      <c:catAx>
        <c:axId val="23546698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235467312"/>
        <c:crosses val="autoZero"/>
        <c:auto val="1"/>
        <c:lblAlgn val="ctr"/>
        <c:lblOffset val="100"/>
        <c:noMultiLvlLbl val="0"/>
      </c:catAx>
      <c:valAx>
        <c:axId val="2354673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354669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Tipificação</a:t>
            </a:r>
            <a:r>
              <a:rPr lang="en-US" baseline="0"/>
              <a:t> </a:t>
            </a:r>
            <a:r>
              <a:rPr lang="en-US"/>
              <a:t>manifestações COVID 19</a:t>
            </a:r>
          </a:p>
          <a:p>
            <a:pPr>
              <a:defRPr/>
            </a:pP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Julho!$A$8:$A$11</c:f>
              <c:strCache>
                <c:ptCount val="4"/>
                <c:pt idx="0">
                  <c:v>Denúncias</c:v>
                </c:pt>
                <c:pt idx="1">
                  <c:v>Reclamações</c:v>
                </c:pt>
                <c:pt idx="2">
                  <c:v>Sugestões</c:v>
                </c:pt>
                <c:pt idx="3">
                  <c:v>Elogios</c:v>
                </c:pt>
              </c:strCache>
            </c:strRef>
          </c:cat>
          <c:val>
            <c:numRef>
              <c:f>Julho!$B$8:$B$11</c:f>
              <c:numCache>
                <c:formatCode>General</c:formatCode>
                <c:ptCount val="4"/>
                <c:pt idx="0">
                  <c:v>35</c:v>
                </c:pt>
                <c:pt idx="1">
                  <c:v>12</c:v>
                </c:pt>
                <c:pt idx="2">
                  <c:v>5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46-4233-94B5-92135DF3BCEC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525957456"/>
        <c:axId val="525959424"/>
      </c:barChart>
      <c:catAx>
        <c:axId val="52595745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25959424"/>
        <c:crosses val="autoZero"/>
        <c:auto val="1"/>
        <c:lblAlgn val="ctr"/>
        <c:lblOffset val="100"/>
        <c:noMultiLvlLbl val="0"/>
      </c:catAx>
      <c:valAx>
        <c:axId val="525959424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259574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Manifestações Agosto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bar"/>
        <c:grouping val="clustered"/>
        <c:varyColors val="0"/>
        <c:ser>
          <c:idx val="2"/>
          <c:order val="2"/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D3A1-4054-B69B-9AB08DACC249}"/>
              </c:ext>
            </c:extLst>
          </c:dPt>
          <c:dPt>
            <c:idx val="1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6-D3A1-4054-B69B-9AB08DACC249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4">
                  <a:lumMod val="75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D3A1-4054-B69B-9AB08DACC249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D3A1-4054-B69B-9AB08DACC24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Agosto!$A$1:$A$4</c:f>
              <c:strCache>
                <c:ptCount val="4"/>
                <c:pt idx="0">
                  <c:v>Total de manifestações </c:v>
                </c:pt>
                <c:pt idx="1">
                  <c:v>Manifestações COVID 19</c:v>
                </c:pt>
                <c:pt idx="2">
                  <c:v>Manifestações pendentes</c:v>
                </c:pt>
                <c:pt idx="3">
                  <c:v>Manifestações respondidas</c:v>
                </c:pt>
              </c:strCache>
            </c:strRef>
          </c:cat>
          <c:val>
            <c:numRef>
              <c:f>Agosto!$D$1:$D$4</c:f>
              <c:numCache>
                <c:formatCode>General</c:formatCode>
                <c:ptCount val="4"/>
                <c:pt idx="0">
                  <c:v>197</c:v>
                </c:pt>
                <c:pt idx="1">
                  <c:v>25</c:v>
                </c:pt>
                <c:pt idx="2">
                  <c:v>55</c:v>
                </c:pt>
                <c:pt idx="3">
                  <c:v>142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3A1-4054-B69B-9AB08DACC249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15"/>
        <c:overlap val="-20"/>
        <c:axId val="595337120"/>
        <c:axId val="595332856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gradFill rotWithShape="1">
                    <a:gsLst>
                      <a:gs pos="0">
                        <a:schemeClr val="accent1"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1"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1"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lt1">
                              <a:lumMod val="8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BR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lt1">
                                <a:lumMod val="95000"/>
                                <a:alpha val="54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Agosto!$A$1:$A$4</c15:sqref>
                        </c15:formulaRef>
                      </c:ext>
                    </c:extLst>
                    <c:strCache>
                      <c:ptCount val="4"/>
                      <c:pt idx="0">
                        <c:v>Total de manifestações </c:v>
                      </c:pt>
                      <c:pt idx="1">
                        <c:v>Manifestações COVID 19</c:v>
                      </c:pt>
                      <c:pt idx="2">
                        <c:v>Manifestações pendentes</c:v>
                      </c:pt>
                      <c:pt idx="3">
                        <c:v>Manifestações respondidas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Agosto!$B$1:$B$4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D3A1-4054-B69B-9AB08DACC249}"/>
                  </c:ext>
                </c:extLst>
              </c15:ser>
            </c15:filteredBarSeries>
            <c15:filteredBarSeries>
              <c15:ser>
                <c:idx val="1"/>
                <c:order val="1"/>
                <c:spPr>
                  <a:gradFill rotWithShape="1">
                    <a:gsLst>
                      <a:gs pos="0">
                        <a:schemeClr val="accent2"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2"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2"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lt1">
                              <a:lumMod val="8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BR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lt1">
                                <a:lumMod val="95000"/>
                                <a:alpha val="54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Agosto!$A$1:$A$4</c15:sqref>
                        </c15:formulaRef>
                      </c:ext>
                    </c:extLst>
                    <c:strCache>
                      <c:ptCount val="4"/>
                      <c:pt idx="0">
                        <c:v>Total de manifestações </c:v>
                      </c:pt>
                      <c:pt idx="1">
                        <c:v>Manifestações COVID 19</c:v>
                      </c:pt>
                      <c:pt idx="2">
                        <c:v>Manifestações pendentes</c:v>
                      </c:pt>
                      <c:pt idx="3">
                        <c:v>Manifestações respondidas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Agosto!$C$1:$C$4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D3A1-4054-B69B-9AB08DACC249}"/>
                  </c:ext>
                </c:extLst>
              </c15:ser>
            </c15:filteredBarSeries>
          </c:ext>
        </c:extLst>
      </c:barChart>
      <c:catAx>
        <c:axId val="5953371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95332856"/>
        <c:crosses val="autoZero"/>
        <c:auto val="1"/>
        <c:lblAlgn val="ctr"/>
        <c:lblOffset val="100"/>
        <c:noMultiLvlLbl val="0"/>
      </c:catAx>
      <c:valAx>
        <c:axId val="5953328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953371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Tipificação manifestações COVID 19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Agosto!$A$8:$A$11</c:f>
              <c:strCache>
                <c:ptCount val="4"/>
                <c:pt idx="0">
                  <c:v>Denúncias</c:v>
                </c:pt>
                <c:pt idx="1">
                  <c:v>Reclamações</c:v>
                </c:pt>
                <c:pt idx="2">
                  <c:v>Sugestões</c:v>
                </c:pt>
                <c:pt idx="3">
                  <c:v>Elogios</c:v>
                </c:pt>
              </c:strCache>
            </c:strRef>
          </c:cat>
          <c:val>
            <c:numRef>
              <c:f>Agosto!$B$8:$B$11</c:f>
              <c:numCache>
                <c:formatCode>General</c:formatCode>
                <c:ptCount val="4"/>
                <c:pt idx="0">
                  <c:v>10</c:v>
                </c:pt>
                <c:pt idx="1">
                  <c:v>6</c:v>
                </c:pt>
                <c:pt idx="2">
                  <c:v>6</c:v>
                </c:pt>
                <c:pt idx="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BF-4669-A3AD-38683703B07C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610751848"/>
        <c:axId val="610753160"/>
      </c:barChart>
      <c:catAx>
        <c:axId val="6107518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610753160"/>
        <c:crosses val="autoZero"/>
        <c:auto val="1"/>
        <c:lblAlgn val="ctr"/>
        <c:lblOffset val="100"/>
        <c:noMultiLvlLbl val="0"/>
      </c:catAx>
      <c:valAx>
        <c:axId val="610753160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6107518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Solicitações LAI Março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Pt>
            <c:idx val="1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95E4-4D3D-8B5B-EE32046D60B3}"/>
              </c:ext>
            </c:extLst>
          </c:dPt>
          <c:dPt>
            <c:idx val="2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0-95E4-4D3D-8B5B-EE32046D60B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'Março LAI'!$A$1:$A$3</c:f>
              <c:strCache>
                <c:ptCount val="3"/>
                <c:pt idx="0">
                  <c:v>Total de solicitações</c:v>
                </c:pt>
                <c:pt idx="1">
                  <c:v>Solicitações respondidas</c:v>
                </c:pt>
                <c:pt idx="2">
                  <c:v>Solicitações COVID 19</c:v>
                </c:pt>
              </c:strCache>
            </c:strRef>
          </c:cat>
          <c:val>
            <c:numRef>
              <c:f>'Março LAI'!$B$1:$B$3</c:f>
              <c:numCache>
                <c:formatCode>General</c:formatCode>
                <c:ptCount val="3"/>
                <c:pt idx="0">
                  <c:v>270</c:v>
                </c:pt>
                <c:pt idx="1">
                  <c:v>270</c:v>
                </c:pt>
                <c:pt idx="2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DE-454A-872D-55A045D33138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15"/>
        <c:overlap val="-20"/>
        <c:axId val="550740136"/>
        <c:axId val="550740464"/>
      </c:barChart>
      <c:catAx>
        <c:axId val="55074013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550740464"/>
        <c:crosses val="autoZero"/>
        <c:auto val="1"/>
        <c:lblAlgn val="ctr"/>
        <c:lblOffset val="100"/>
        <c:noMultiLvlLbl val="0"/>
      </c:catAx>
      <c:valAx>
        <c:axId val="5507404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507401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/>
              <a:t>Solicitações LAI Abril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pt-B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Pt>
            <c:idx val="1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60C1-445C-BFE8-3D9DE96F6667}"/>
              </c:ext>
            </c:extLst>
          </c:dPt>
          <c:dPt>
            <c:idx val="2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0-60C1-445C-BFE8-3D9DE96F666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'Abril LAI'!$A$1:$A$3</c:f>
              <c:strCache>
                <c:ptCount val="3"/>
                <c:pt idx="0">
                  <c:v>Total de solicitações</c:v>
                </c:pt>
                <c:pt idx="1">
                  <c:v>Solicitações respondidas</c:v>
                </c:pt>
                <c:pt idx="2">
                  <c:v>Solicitações COVID 19</c:v>
                </c:pt>
              </c:strCache>
            </c:strRef>
          </c:cat>
          <c:val>
            <c:numRef>
              <c:f>'Abril LAI'!$B$1:$B$3</c:f>
              <c:numCache>
                <c:formatCode>General</c:formatCode>
                <c:ptCount val="3"/>
                <c:pt idx="0">
                  <c:v>219</c:v>
                </c:pt>
                <c:pt idx="1">
                  <c:v>219</c:v>
                </c:pt>
                <c:pt idx="2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12-46B3-B934-F07DE46BE6DB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15"/>
        <c:overlap val="-20"/>
        <c:axId val="553164152"/>
        <c:axId val="553166776"/>
      </c:barChart>
      <c:catAx>
        <c:axId val="55316415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553166776"/>
        <c:crosses val="autoZero"/>
        <c:auto val="1"/>
        <c:lblAlgn val="ctr"/>
        <c:lblOffset val="100"/>
        <c:noMultiLvlLbl val="0"/>
      </c:catAx>
      <c:valAx>
        <c:axId val="5531667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5531641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Solicitações LAI Maio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Pt>
            <c:idx val="1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DB3F-43E3-A92B-1AB95B91068B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4">
                  <a:lumMod val="75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DB3F-43E3-A92B-1AB95B91068B}"/>
              </c:ext>
            </c:extLst>
          </c:dPt>
          <c:dPt>
            <c:idx val="3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0-DB3F-43E3-A92B-1AB95B91068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'Maio LAI'!$A$1:$A$4</c:f>
              <c:strCache>
                <c:ptCount val="4"/>
                <c:pt idx="0">
                  <c:v>Total de solicitações</c:v>
                </c:pt>
                <c:pt idx="1">
                  <c:v>Solicitações respondidas</c:v>
                </c:pt>
                <c:pt idx="2">
                  <c:v>Solicitações pendentes</c:v>
                </c:pt>
                <c:pt idx="3">
                  <c:v>Solicitações COVID 19</c:v>
                </c:pt>
              </c:strCache>
            </c:strRef>
          </c:cat>
          <c:val>
            <c:numRef>
              <c:f>'Maio LAI'!$B$1:$B$4</c:f>
              <c:numCache>
                <c:formatCode>General</c:formatCode>
                <c:ptCount val="4"/>
                <c:pt idx="0">
                  <c:v>219</c:v>
                </c:pt>
                <c:pt idx="1">
                  <c:v>217</c:v>
                </c:pt>
                <c:pt idx="2">
                  <c:v>2</c:v>
                </c:pt>
                <c:pt idx="3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13-4F1F-9BE7-688BA47CF818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15"/>
        <c:overlap val="-20"/>
        <c:axId val="558041760"/>
        <c:axId val="558042744"/>
      </c:barChart>
      <c:catAx>
        <c:axId val="5580417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58042744"/>
        <c:crosses val="autoZero"/>
        <c:auto val="1"/>
        <c:lblAlgn val="ctr"/>
        <c:lblOffset val="100"/>
        <c:noMultiLvlLbl val="0"/>
      </c:catAx>
      <c:valAx>
        <c:axId val="5580427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580417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Solicitações LAI Junho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Pt>
            <c:idx val="1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0-B00F-4F8A-A58C-8D768A5787B0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4">
                  <a:lumMod val="75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B00F-4F8A-A58C-8D768A5787B0}"/>
              </c:ext>
            </c:extLst>
          </c:dPt>
          <c:dPt>
            <c:idx val="3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B00F-4F8A-A58C-8D768A5787B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'Junho LAI'!$A$1:$A$4</c:f>
              <c:strCache>
                <c:ptCount val="4"/>
                <c:pt idx="0">
                  <c:v>Total de solicitações</c:v>
                </c:pt>
                <c:pt idx="1">
                  <c:v>Solicitações respondidas</c:v>
                </c:pt>
                <c:pt idx="2">
                  <c:v>Solicitações pendentes</c:v>
                </c:pt>
                <c:pt idx="3">
                  <c:v>Solicitações COVID 19</c:v>
                </c:pt>
              </c:strCache>
            </c:strRef>
          </c:cat>
          <c:val>
            <c:numRef>
              <c:f>'Junho LAI'!$B$1:$B$4</c:f>
              <c:numCache>
                <c:formatCode>General</c:formatCode>
                <c:ptCount val="4"/>
                <c:pt idx="0">
                  <c:v>161</c:v>
                </c:pt>
                <c:pt idx="1">
                  <c:v>153</c:v>
                </c:pt>
                <c:pt idx="2">
                  <c:v>8</c:v>
                </c:pt>
                <c:pt idx="3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3D-4171-B87C-18828881D2F0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15"/>
        <c:overlap val="-20"/>
        <c:axId val="550245168"/>
        <c:axId val="550247136"/>
      </c:barChart>
      <c:catAx>
        <c:axId val="55024516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50247136"/>
        <c:crosses val="autoZero"/>
        <c:auto val="1"/>
        <c:lblAlgn val="ctr"/>
        <c:lblOffset val="100"/>
        <c:noMultiLvlLbl val="0"/>
      </c:catAx>
      <c:valAx>
        <c:axId val="5502471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502451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Solicitações LAI Março 2023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Pt>
            <c:idx val="1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7DE-4EE8-AE36-894AFAB31D76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4">
                  <a:lumMod val="75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7DE-4EE8-AE36-894AFAB31D76}"/>
              </c:ext>
            </c:extLst>
          </c:dPt>
          <c:dPt>
            <c:idx val="3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17DE-4EE8-AE36-894AFAB31D76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0-17DE-4EE8-AE36-894AFAB31D7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'Julho LAI'!$A$1:$A$5</c:f>
              <c:strCache>
                <c:ptCount val="4"/>
                <c:pt idx="0">
                  <c:v>Total de solicitações</c:v>
                </c:pt>
                <c:pt idx="1">
                  <c:v>Solicitações respondidas</c:v>
                </c:pt>
                <c:pt idx="2">
                  <c:v>Solicitações pendentes</c:v>
                </c:pt>
                <c:pt idx="3">
                  <c:v>Solicitações COVID 19</c:v>
                </c:pt>
              </c:strCache>
            </c:strRef>
          </c:cat>
          <c:val>
            <c:numRef>
              <c:f>'Julho LAI'!$B$1:$B$5</c:f>
              <c:numCache>
                <c:formatCode>General</c:formatCode>
                <c:ptCount val="5"/>
                <c:pt idx="0">
                  <c:v>130</c:v>
                </c:pt>
                <c:pt idx="1">
                  <c:v>130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BF-4D12-B3BC-93491A714370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15"/>
        <c:overlap val="-20"/>
        <c:axId val="553164480"/>
        <c:axId val="553167104"/>
      </c:barChart>
      <c:catAx>
        <c:axId val="55316448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53167104"/>
        <c:crosses val="autoZero"/>
        <c:auto val="1"/>
        <c:lblAlgn val="ctr"/>
        <c:lblOffset val="100"/>
        <c:noMultiLvlLbl val="0"/>
      </c:catAx>
      <c:valAx>
        <c:axId val="5531671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531644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pt-BR"/>
              <a:t>Solicitações</a:t>
            </a:r>
            <a:r>
              <a:rPr lang="pt-BR" baseline="0"/>
              <a:t> LAI Agosto 2020</a:t>
            </a:r>
            <a:endParaRPr lang="pt-BR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0.30372112860892386"/>
          <c:y val="0.2061574074074074"/>
          <c:w val="0.6606122047244094"/>
          <c:h val="0.70959135316418775"/>
        </c:manualLayout>
      </c:layout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Pt>
            <c:idx val="1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76A3-4737-8112-EB6D8D38F0A9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4">
                  <a:lumMod val="75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76A3-4737-8112-EB6D8D38F0A9}"/>
              </c:ext>
            </c:extLst>
          </c:dPt>
          <c:dPt>
            <c:idx val="3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76A3-4737-8112-EB6D8D38F0A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'Agosto LAI'!$A$1:$A$4</c:f>
              <c:strCache>
                <c:ptCount val="4"/>
                <c:pt idx="0">
                  <c:v>Total de solicitações</c:v>
                </c:pt>
                <c:pt idx="1">
                  <c:v>Solicitações respondidas</c:v>
                </c:pt>
                <c:pt idx="2">
                  <c:v>Solicitações pendentes</c:v>
                </c:pt>
                <c:pt idx="3">
                  <c:v>Solicitações COVID 19</c:v>
                </c:pt>
              </c:strCache>
            </c:strRef>
          </c:cat>
          <c:val>
            <c:numRef>
              <c:f>'Agosto LAI'!$B$1:$B$4</c:f>
              <c:numCache>
                <c:formatCode>General</c:formatCode>
                <c:ptCount val="4"/>
                <c:pt idx="0">
                  <c:v>129</c:v>
                </c:pt>
                <c:pt idx="1">
                  <c:v>97</c:v>
                </c:pt>
                <c:pt idx="2">
                  <c:v>32</c:v>
                </c:pt>
                <c:pt idx="3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A3-4737-8112-EB6D8D38F0A9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15"/>
        <c:overlap val="-20"/>
        <c:axId val="608845040"/>
        <c:axId val="608845368"/>
      </c:barChart>
      <c:catAx>
        <c:axId val="60884504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608845368"/>
        <c:crosses val="autoZero"/>
        <c:auto val="1"/>
        <c:lblAlgn val="ctr"/>
        <c:lblOffset val="100"/>
        <c:noMultiLvlLbl val="0"/>
      </c:catAx>
      <c:valAx>
        <c:axId val="6088453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6088450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/>
              <a:t>Manifestações Março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0.32320683523004923"/>
          <c:y val="0.20092592592592592"/>
          <c:w val="0.64222507695175335"/>
          <c:h val="0.72046296296296297"/>
        </c:manualLayout>
      </c:layout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Pt>
            <c:idx val="1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7D8A-4310-A86D-BD1B10AD1B41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4">
                  <a:lumMod val="75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7D8A-4310-A86D-BD1B10AD1B41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7D8A-4310-A86D-BD1B10AD1B4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Março!$A$1:$A$4</c:f>
              <c:strCache>
                <c:ptCount val="4"/>
                <c:pt idx="0">
                  <c:v>Total manifestações </c:v>
                </c:pt>
                <c:pt idx="1">
                  <c:v>Manifestações COVID 19</c:v>
                </c:pt>
                <c:pt idx="2">
                  <c:v>Manifestações pendentes</c:v>
                </c:pt>
                <c:pt idx="3">
                  <c:v>Manifestações respondidas</c:v>
                </c:pt>
              </c:strCache>
            </c:strRef>
          </c:cat>
          <c:val>
            <c:numRef>
              <c:f>Março!$B$1:$B$4</c:f>
              <c:numCache>
                <c:formatCode>General</c:formatCode>
                <c:ptCount val="4"/>
                <c:pt idx="0">
                  <c:v>83</c:v>
                </c:pt>
                <c:pt idx="1">
                  <c:v>11</c:v>
                </c:pt>
                <c:pt idx="2">
                  <c:v>1</c:v>
                </c:pt>
                <c:pt idx="3">
                  <c:v>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90-4529-9C01-40CF666B16E4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15"/>
        <c:overlap val="-20"/>
        <c:axId val="554188728"/>
        <c:axId val="554187416"/>
      </c:barChart>
      <c:catAx>
        <c:axId val="5541887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554187416"/>
        <c:crosses val="autoZero"/>
        <c:auto val="1"/>
        <c:lblAlgn val="ctr"/>
        <c:lblOffset val="100"/>
        <c:noMultiLvlLbl val="0"/>
      </c:catAx>
      <c:valAx>
        <c:axId val="5541874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5541887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Solicitações LAI Setembro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Pt>
            <c:idx val="1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4F19-4B70-925E-1090BA89958A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4">
                  <a:lumMod val="75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4F19-4B70-925E-1090BA89958A}"/>
              </c:ext>
            </c:extLst>
          </c:dPt>
          <c:dPt>
            <c:idx val="3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4F19-4B70-925E-1090BA89958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'Setembro LAI'!$A$1:$A$4</c:f>
              <c:strCache>
                <c:ptCount val="4"/>
                <c:pt idx="0">
                  <c:v>Total de solicitações</c:v>
                </c:pt>
                <c:pt idx="1">
                  <c:v>Solicitações respondidas</c:v>
                </c:pt>
                <c:pt idx="2">
                  <c:v>Solicitações pendentes</c:v>
                </c:pt>
                <c:pt idx="3">
                  <c:v>Solicitações COVID 19</c:v>
                </c:pt>
              </c:strCache>
            </c:strRef>
          </c:cat>
          <c:val>
            <c:numRef>
              <c:f>'Setembro LAI'!$B$1:$B$4</c:f>
              <c:numCache>
                <c:formatCode>General</c:formatCode>
                <c:ptCount val="4"/>
                <c:pt idx="0">
                  <c:v>73</c:v>
                </c:pt>
                <c:pt idx="1">
                  <c:v>28</c:v>
                </c:pt>
                <c:pt idx="2">
                  <c:v>45</c:v>
                </c:pt>
                <c:pt idx="3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19-4B70-925E-1090BA89958A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15"/>
        <c:overlap val="-20"/>
        <c:axId val="581804224"/>
        <c:axId val="581800616"/>
      </c:barChart>
      <c:catAx>
        <c:axId val="5818042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81800616"/>
        <c:crosses val="autoZero"/>
        <c:auto val="1"/>
        <c:lblAlgn val="ctr"/>
        <c:lblOffset val="100"/>
        <c:noMultiLvlLbl val="0"/>
      </c:catAx>
      <c:valAx>
        <c:axId val="5818006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818042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Tipificação manifestações COVID 19</a:t>
            </a:r>
          </a:p>
          <a:p>
            <a:pPr>
              <a:defRPr/>
            </a:pPr>
            <a:endParaRPr lang="en-US"/>
          </a:p>
        </c:rich>
      </c:tx>
      <c:layout>
        <c:manualLayout>
          <c:xMode val="edge"/>
          <c:yMode val="edge"/>
          <c:x val="0.22474612434609537"/>
          <c:y val="2.31481481481481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0.15956758530183726"/>
          <c:y val="0.19486111111111112"/>
          <c:w val="0.78965463692038496"/>
          <c:h val="0.7208876494604841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Março!$A$7:$A$9</c:f>
              <c:strCache>
                <c:ptCount val="3"/>
                <c:pt idx="0">
                  <c:v>Denúncias</c:v>
                </c:pt>
                <c:pt idx="1">
                  <c:v>Reclamações</c:v>
                </c:pt>
                <c:pt idx="2">
                  <c:v>Sugestões</c:v>
                </c:pt>
              </c:strCache>
            </c:strRef>
          </c:cat>
          <c:val>
            <c:numRef>
              <c:f>Março!$B$7:$B$9</c:f>
              <c:numCache>
                <c:formatCode>General</c:formatCode>
                <c:ptCount val="3"/>
                <c:pt idx="0">
                  <c:v>7</c:v>
                </c:pt>
                <c:pt idx="1">
                  <c:v>3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66-41D6-A2F7-CE34AFCCFB76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286592664"/>
        <c:axId val="286589712"/>
      </c:barChart>
      <c:catAx>
        <c:axId val="2865926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86589712"/>
        <c:crosses val="autoZero"/>
        <c:auto val="1"/>
        <c:lblAlgn val="ctr"/>
        <c:lblOffset val="100"/>
        <c:noMultiLvlLbl val="0"/>
      </c:catAx>
      <c:valAx>
        <c:axId val="286589712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865926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/>
              <a:t>Manifestações Abril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pt-B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Pt>
            <c:idx val="1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C606-4ECC-B65B-7BC91C66F06A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4">
                  <a:lumMod val="75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C606-4ECC-B65B-7BC91C66F06A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0-C606-4ECC-B65B-7BC91C66F06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Abril!$A$1:$A$4</c:f>
              <c:strCache>
                <c:ptCount val="4"/>
                <c:pt idx="0">
                  <c:v>Total manifestações </c:v>
                </c:pt>
                <c:pt idx="1">
                  <c:v>Manifestações COVID 19</c:v>
                </c:pt>
                <c:pt idx="2">
                  <c:v>Manifestações pendentes</c:v>
                </c:pt>
                <c:pt idx="3">
                  <c:v>Manifestações respondidas</c:v>
                </c:pt>
              </c:strCache>
            </c:strRef>
          </c:cat>
          <c:val>
            <c:numRef>
              <c:f>Abril!$B$1:$B$4</c:f>
              <c:numCache>
                <c:formatCode>General</c:formatCode>
                <c:ptCount val="4"/>
                <c:pt idx="0">
                  <c:v>54</c:v>
                </c:pt>
                <c:pt idx="1">
                  <c:v>11</c:v>
                </c:pt>
                <c:pt idx="2">
                  <c:v>1</c:v>
                </c:pt>
                <c:pt idx="3">
                  <c:v>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70-4175-A19C-2C77967E1A55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15"/>
        <c:overlap val="-20"/>
        <c:axId val="557363040"/>
        <c:axId val="557360744"/>
      </c:barChart>
      <c:catAx>
        <c:axId val="55736304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557360744"/>
        <c:crosses val="autoZero"/>
        <c:auto val="1"/>
        <c:lblAlgn val="ctr"/>
        <c:lblOffset val="100"/>
        <c:noMultiLvlLbl val="0"/>
      </c:catAx>
      <c:valAx>
        <c:axId val="5573607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5573630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Tipificação manifestações COVID 19</a:t>
            </a:r>
          </a:p>
          <a:p>
            <a:pPr>
              <a:defRPr/>
            </a:pPr>
            <a:endParaRPr lang="en-US"/>
          </a:p>
        </c:rich>
      </c:tx>
      <c:layout>
        <c:manualLayout>
          <c:xMode val="edge"/>
          <c:yMode val="edge"/>
          <c:x val="0.14475740292965644"/>
          <c:y val="2.31481481481481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Abril!$A$7:$A$9</c:f>
              <c:strCache>
                <c:ptCount val="3"/>
                <c:pt idx="0">
                  <c:v>Denúncias</c:v>
                </c:pt>
                <c:pt idx="1">
                  <c:v>Reclamações</c:v>
                </c:pt>
                <c:pt idx="2">
                  <c:v>Sugestões</c:v>
                </c:pt>
              </c:strCache>
            </c:strRef>
          </c:cat>
          <c:val>
            <c:numRef>
              <c:f>Abril!$B$7:$B$9</c:f>
              <c:numCache>
                <c:formatCode>General</c:formatCode>
                <c:ptCount val="3"/>
                <c:pt idx="0">
                  <c:v>8</c:v>
                </c:pt>
                <c:pt idx="1">
                  <c:v>2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22-4993-82C2-A3E720106807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59371120"/>
        <c:axId val="159372104"/>
      </c:barChart>
      <c:catAx>
        <c:axId val="1593711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59372104"/>
        <c:crosses val="autoZero"/>
        <c:auto val="1"/>
        <c:lblAlgn val="ctr"/>
        <c:lblOffset val="100"/>
        <c:noMultiLvlLbl val="0"/>
      </c:catAx>
      <c:valAx>
        <c:axId val="159372104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593711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/>
              <a:t>Manifestações Maio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pt-B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Pt>
            <c:idx val="1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9604-4169-8BCC-1776E6D1BA87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4">
                  <a:lumMod val="75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9604-4169-8BCC-1776E6D1BA87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9604-4169-8BCC-1776E6D1BA8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Maio!$A$1:$A$4</c:f>
              <c:strCache>
                <c:ptCount val="4"/>
                <c:pt idx="0">
                  <c:v>Total manifestações </c:v>
                </c:pt>
                <c:pt idx="1">
                  <c:v>Manifestações COVID 19</c:v>
                </c:pt>
                <c:pt idx="2">
                  <c:v>Manifestações pendentes</c:v>
                </c:pt>
                <c:pt idx="3">
                  <c:v>Manifestações respondidas</c:v>
                </c:pt>
              </c:strCache>
            </c:strRef>
          </c:cat>
          <c:val>
            <c:numRef>
              <c:f>Maio!$B$1:$B$4</c:f>
              <c:numCache>
                <c:formatCode>General</c:formatCode>
                <c:ptCount val="4"/>
                <c:pt idx="0">
                  <c:v>60</c:v>
                </c:pt>
                <c:pt idx="1">
                  <c:v>8</c:v>
                </c:pt>
                <c:pt idx="2">
                  <c:v>3</c:v>
                </c:pt>
                <c:pt idx="3">
                  <c:v>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70-4982-AD54-75AD1095D8E0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15"/>
        <c:overlap val="-20"/>
        <c:axId val="554188072"/>
        <c:axId val="554189712"/>
      </c:barChart>
      <c:catAx>
        <c:axId val="55418807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554189712"/>
        <c:crosses val="autoZero"/>
        <c:auto val="1"/>
        <c:lblAlgn val="ctr"/>
        <c:lblOffset val="100"/>
        <c:noMultiLvlLbl val="0"/>
      </c:catAx>
      <c:valAx>
        <c:axId val="5541897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5541880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Tipificação manifestações COVID 19</a:t>
            </a:r>
          </a:p>
          <a:p>
            <a:pPr>
              <a:defRPr/>
            </a:pP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0.16506751294871411"/>
          <c:y val="0.1802680561930729"/>
          <c:w val="0.78859535143658377"/>
          <c:h val="0.6325676022412594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Maio!$A$7:$A$9</c:f>
              <c:strCache>
                <c:ptCount val="2"/>
                <c:pt idx="0">
                  <c:v>Denúncias</c:v>
                </c:pt>
                <c:pt idx="1">
                  <c:v>Reclamações</c:v>
                </c:pt>
              </c:strCache>
            </c:strRef>
          </c:cat>
          <c:val>
            <c:numRef>
              <c:f>Maio!$B$7:$B$9</c:f>
              <c:numCache>
                <c:formatCode>General</c:formatCode>
                <c:ptCount val="3"/>
                <c:pt idx="0">
                  <c:v>6</c:v>
                </c:pt>
                <c:pt idx="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F8-425B-B1A1-C46977A806AE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522914336"/>
        <c:axId val="522918272"/>
      </c:barChart>
      <c:catAx>
        <c:axId val="52291433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22918272"/>
        <c:crosses val="autoZero"/>
        <c:auto val="1"/>
        <c:lblAlgn val="ctr"/>
        <c:lblOffset val="100"/>
        <c:noMultiLvlLbl val="0"/>
      </c:catAx>
      <c:valAx>
        <c:axId val="522918272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229143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/>
              <a:t>Manifestações Junho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pt-B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Pt>
            <c:idx val="1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38D6-4DAB-BCE6-33A993BA2493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4">
                  <a:lumMod val="75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38D6-4DAB-BCE6-33A993BA2493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0-38D6-4DAB-BCE6-33A993BA249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Junho!$A$1:$A$4</c:f>
              <c:strCache>
                <c:ptCount val="4"/>
                <c:pt idx="0">
                  <c:v>Total Manifestações </c:v>
                </c:pt>
                <c:pt idx="1">
                  <c:v>Manifestações COVID 19</c:v>
                </c:pt>
                <c:pt idx="2">
                  <c:v>Manifestações pendentes</c:v>
                </c:pt>
                <c:pt idx="3">
                  <c:v>Manifestações respondidas</c:v>
                </c:pt>
              </c:strCache>
            </c:strRef>
          </c:cat>
          <c:val>
            <c:numRef>
              <c:f>Junho!$B$1:$B$4</c:f>
              <c:numCache>
                <c:formatCode>General</c:formatCode>
                <c:ptCount val="4"/>
                <c:pt idx="0">
                  <c:v>161</c:v>
                </c:pt>
                <c:pt idx="1">
                  <c:v>31</c:v>
                </c:pt>
                <c:pt idx="2">
                  <c:v>8</c:v>
                </c:pt>
                <c:pt idx="3">
                  <c:v>153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9B-492E-AA20-B8459500B27C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15"/>
        <c:overlap val="-20"/>
        <c:axId val="553369888"/>
        <c:axId val="553366608"/>
      </c:barChart>
      <c:catAx>
        <c:axId val="55336988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553366608"/>
        <c:crosses val="autoZero"/>
        <c:auto val="1"/>
        <c:lblAlgn val="ctr"/>
        <c:lblOffset val="100"/>
        <c:noMultiLvlLbl val="0"/>
      </c:catAx>
      <c:valAx>
        <c:axId val="5533666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5533698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Tipificação</a:t>
            </a:r>
            <a:r>
              <a:rPr lang="en-US" baseline="0"/>
              <a:t> </a:t>
            </a:r>
            <a:r>
              <a:rPr lang="en-US"/>
              <a:t>manifestações COVID</a:t>
            </a:r>
            <a:r>
              <a:rPr lang="en-US" baseline="0"/>
              <a:t> 19</a:t>
            </a:r>
          </a:p>
          <a:p>
            <a:pPr>
              <a:defRPr/>
            </a:pP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Junho!$A$7:$A$10</c:f>
              <c:strCache>
                <c:ptCount val="4"/>
                <c:pt idx="0">
                  <c:v>Denúncias</c:v>
                </c:pt>
                <c:pt idx="1">
                  <c:v>Reclamações</c:v>
                </c:pt>
                <c:pt idx="2">
                  <c:v>Sugestões</c:v>
                </c:pt>
                <c:pt idx="3">
                  <c:v>Elogios</c:v>
                </c:pt>
              </c:strCache>
            </c:strRef>
          </c:cat>
          <c:val>
            <c:numRef>
              <c:f>Junho!$B$7:$B$10</c:f>
              <c:numCache>
                <c:formatCode>General</c:formatCode>
                <c:ptCount val="4"/>
                <c:pt idx="0">
                  <c:v>9</c:v>
                </c:pt>
                <c:pt idx="1">
                  <c:v>11</c:v>
                </c:pt>
                <c:pt idx="2">
                  <c:v>10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4D-464C-A000-52EE1FF045B3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525939088"/>
        <c:axId val="525933840"/>
      </c:barChart>
      <c:catAx>
        <c:axId val="52593908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25933840"/>
        <c:crosses val="autoZero"/>
        <c:auto val="1"/>
        <c:lblAlgn val="ctr"/>
        <c:lblOffset val="100"/>
        <c:noMultiLvlLbl val="0"/>
      </c:catAx>
      <c:valAx>
        <c:axId val="525933840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259390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2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22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22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222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15.xml><?xml version="1.0" encoding="utf-8"?>
<cs:chartStyle xmlns:cs="http://schemas.microsoft.com/office/drawing/2012/chartStyle" xmlns:a="http://schemas.openxmlformats.org/drawingml/2006/main" id="222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16.xml><?xml version="1.0" encoding="utf-8"?>
<cs:chartStyle xmlns:cs="http://schemas.microsoft.com/office/drawing/2012/chartStyle" xmlns:a="http://schemas.openxmlformats.org/drawingml/2006/main" id="222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17.xml><?xml version="1.0" encoding="utf-8"?>
<cs:chartStyle xmlns:cs="http://schemas.microsoft.com/office/drawing/2012/chartStyle" xmlns:a="http://schemas.openxmlformats.org/drawingml/2006/main" id="222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18.xml><?xml version="1.0" encoding="utf-8"?>
<cs:chartStyle xmlns:cs="http://schemas.microsoft.com/office/drawing/2012/chartStyle" xmlns:a="http://schemas.openxmlformats.org/drawingml/2006/main" id="222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19.xml><?xml version="1.0" encoding="utf-8"?>
<cs:chartStyle xmlns:cs="http://schemas.microsoft.com/office/drawing/2012/chartStyle" xmlns:a="http://schemas.openxmlformats.org/drawingml/2006/main" id="222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2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0.xml><?xml version="1.0" encoding="utf-8"?>
<cs:chartStyle xmlns:cs="http://schemas.microsoft.com/office/drawing/2012/chartStyle" xmlns:a="http://schemas.openxmlformats.org/drawingml/2006/main" id="222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2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2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22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3.xml"/><Relationship Id="rId1" Type="http://schemas.openxmlformats.org/officeDocument/2006/relationships/chart" Target="../charts/chart12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504824</xdr:colOff>
      <xdr:row>17</xdr:row>
      <xdr:rowOff>47625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7224595E-DF22-4D43-8A3C-D45EF91C1A4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4762</xdr:rowOff>
    </xdr:from>
    <xdr:to>
      <xdr:col>6</xdr:col>
      <xdr:colOff>409575</xdr:colOff>
      <xdr:row>14</xdr:row>
      <xdr:rowOff>80962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8C8ACE5E-EEE0-4AB4-895A-02442C9F18F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6</xdr:col>
      <xdr:colOff>352425</xdr:colOff>
      <xdr:row>14</xdr:row>
      <xdr:rowOff>76200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F22F6C4-8A27-4ABE-AFAA-D10A25D861C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457200</xdr:colOff>
      <xdr:row>14</xdr:row>
      <xdr:rowOff>76200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18746104-B77D-47D4-9F7C-01AAEE5D27F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</xdr:rowOff>
    </xdr:from>
    <xdr:to>
      <xdr:col>5</xdr:col>
      <xdr:colOff>504825</xdr:colOff>
      <xdr:row>14</xdr:row>
      <xdr:rowOff>85725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F4C6D10B-6F76-427D-B7B7-A4CFA2BE670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438150</xdr:colOff>
      <xdr:row>14</xdr:row>
      <xdr:rowOff>76200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B7E98E64-97C0-4EAE-A857-1CB22F202B6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0</xdr:row>
      <xdr:rowOff>9525</xdr:rowOff>
    </xdr:from>
    <xdr:to>
      <xdr:col>6</xdr:col>
      <xdr:colOff>171449</xdr:colOff>
      <xdr:row>14</xdr:row>
      <xdr:rowOff>85725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A258F16E-E498-4CAB-9CFB-E57D026A32F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16</xdr:row>
      <xdr:rowOff>14287</xdr:rowOff>
    </xdr:from>
    <xdr:to>
      <xdr:col>6</xdr:col>
      <xdr:colOff>380999</xdr:colOff>
      <xdr:row>30</xdr:row>
      <xdr:rowOff>90487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A5DE59B3-0CC1-484C-956A-A7E6AF66750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257175</xdr:colOff>
      <xdr:row>14</xdr:row>
      <xdr:rowOff>76200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D5B4E46E-8475-4AD2-A9B6-F3D3D58C06C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16</xdr:row>
      <xdr:rowOff>4762</xdr:rowOff>
    </xdr:from>
    <xdr:to>
      <xdr:col>6</xdr:col>
      <xdr:colOff>361949</xdr:colOff>
      <xdr:row>30</xdr:row>
      <xdr:rowOff>80962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D489150-6184-4E1A-A879-170CB1C8A24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142875</xdr:colOff>
      <xdr:row>14</xdr:row>
      <xdr:rowOff>76200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F2542B41-FE84-4BCF-8ACA-056E4078D33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16</xdr:row>
      <xdr:rowOff>9525</xdr:rowOff>
    </xdr:from>
    <xdr:to>
      <xdr:col>6</xdr:col>
      <xdr:colOff>200025</xdr:colOff>
      <xdr:row>27</xdr:row>
      <xdr:rowOff>166687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D01FF80-5B7C-4CEF-A542-DF16BCEC20F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14287</xdr:rowOff>
    </xdr:from>
    <xdr:to>
      <xdr:col>6</xdr:col>
      <xdr:colOff>76200</xdr:colOff>
      <xdr:row>14</xdr:row>
      <xdr:rowOff>90487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98FCC843-F687-4BD9-893D-39A32886713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16</xdr:row>
      <xdr:rowOff>4762</xdr:rowOff>
    </xdr:from>
    <xdr:to>
      <xdr:col>6</xdr:col>
      <xdr:colOff>152400</xdr:colOff>
      <xdr:row>30</xdr:row>
      <xdr:rowOff>80962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DC72597-6761-44BC-89A8-3029950D8A3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95250</xdr:colOff>
      <xdr:row>14</xdr:row>
      <xdr:rowOff>66675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11E1D1F-8B6F-46E7-8F26-7FBDA91D574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16</xdr:row>
      <xdr:rowOff>23812</xdr:rowOff>
    </xdr:from>
    <xdr:to>
      <xdr:col>6</xdr:col>
      <xdr:colOff>171450</xdr:colOff>
      <xdr:row>30</xdr:row>
      <xdr:rowOff>100012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236AE9B7-067A-4656-8BF2-D52CD7D84B5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323850</xdr:colOff>
      <xdr:row>14</xdr:row>
      <xdr:rowOff>76200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EDCBCBF9-951F-4F6B-9DB9-04927918AFF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14287</xdr:colOff>
      <xdr:row>15</xdr:row>
      <xdr:rowOff>185737</xdr:rowOff>
    </xdr:from>
    <xdr:to>
      <xdr:col>6</xdr:col>
      <xdr:colOff>338137</xdr:colOff>
      <xdr:row>30</xdr:row>
      <xdr:rowOff>71437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FEF4E9A4-A2BA-4187-BD2A-EF67CC564E8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561975</xdr:colOff>
      <xdr:row>14</xdr:row>
      <xdr:rowOff>76200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36B931FD-065B-46CA-A546-849732294E2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381000</xdr:colOff>
      <xdr:row>14</xdr:row>
      <xdr:rowOff>76200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FC80F31-D538-4F87-9704-855F6DE0206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65478C-BE71-44A0-B794-F2581DF00050}">
  <dimension ref="A1:P10"/>
  <sheetViews>
    <sheetView topLeftCell="A2" workbookViewId="0">
      <selection activeCell="D26" sqref="D26"/>
    </sheetView>
  </sheetViews>
  <sheetFormatPr defaultRowHeight="15" x14ac:dyDescent="0.25"/>
  <cols>
    <col min="1" max="1" width="12" customWidth="1"/>
    <col min="2" max="2" width="12.140625" customWidth="1"/>
    <col min="3" max="3" width="12.28515625" customWidth="1"/>
    <col min="4" max="4" width="13" customWidth="1"/>
    <col min="5" max="5" width="12.28515625" bestFit="1" customWidth="1"/>
    <col min="6" max="6" width="12.85546875" bestFit="1" customWidth="1"/>
    <col min="7" max="7" width="12.28515625" bestFit="1" customWidth="1"/>
    <col min="8" max="8" width="12.85546875" bestFit="1" customWidth="1"/>
    <col min="9" max="9" width="12.28515625" bestFit="1" customWidth="1"/>
    <col min="10" max="10" width="12.85546875" bestFit="1" customWidth="1"/>
    <col min="11" max="11" width="12.28515625" bestFit="1" customWidth="1"/>
    <col min="12" max="12" width="12.85546875" bestFit="1" customWidth="1"/>
    <col min="13" max="13" width="12.28515625" bestFit="1" customWidth="1"/>
    <col min="14" max="14" width="12.85546875" bestFit="1" customWidth="1"/>
  </cols>
  <sheetData>
    <row r="1" spans="1:16" hidden="1" x14ac:dyDescent="0.25"/>
    <row r="2" spans="1:16" ht="27" customHeight="1" thickBot="1" x14ac:dyDescent="0.3">
      <c r="A2" s="21" t="s">
        <v>20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</row>
    <row r="3" spans="1:16" x14ac:dyDescent="0.25">
      <c r="A3" s="22" t="s">
        <v>1</v>
      </c>
      <c r="B3" s="23"/>
      <c r="C3" s="24" t="s">
        <v>2</v>
      </c>
      <c r="D3" s="24"/>
      <c r="E3" s="24" t="s">
        <v>3</v>
      </c>
      <c r="F3" s="24"/>
      <c r="G3" s="24" t="s">
        <v>4</v>
      </c>
      <c r="H3" s="24"/>
      <c r="I3" s="24" t="s">
        <v>5</v>
      </c>
      <c r="J3" s="24"/>
      <c r="K3" s="24" t="s">
        <v>6</v>
      </c>
      <c r="L3" s="24"/>
      <c r="M3" s="23" t="s">
        <v>7</v>
      </c>
      <c r="N3" s="23"/>
      <c r="O3" s="23"/>
      <c r="P3" s="25"/>
    </row>
    <row r="4" spans="1:16" ht="15.75" thickBot="1" x14ac:dyDescent="0.3">
      <c r="A4" s="19" t="s">
        <v>21</v>
      </c>
      <c r="B4" s="16"/>
      <c r="C4" s="20" t="s">
        <v>22</v>
      </c>
      <c r="D4" s="20"/>
      <c r="E4" s="20" t="s">
        <v>23</v>
      </c>
      <c r="F4" s="20"/>
      <c r="G4" s="20" t="s">
        <v>24</v>
      </c>
      <c r="H4" s="20"/>
      <c r="I4" s="20" t="s">
        <v>25</v>
      </c>
      <c r="J4" s="20"/>
      <c r="K4" s="20" t="s">
        <v>26</v>
      </c>
      <c r="L4" s="20"/>
      <c r="M4" s="16" t="s">
        <v>27</v>
      </c>
      <c r="N4" s="16"/>
      <c r="O4" s="16"/>
      <c r="P4" s="17"/>
    </row>
    <row r="5" spans="1:16" x14ac:dyDescent="0.25">
      <c r="A5" s="4" t="s">
        <v>8</v>
      </c>
      <c r="B5" s="4" t="s">
        <v>9</v>
      </c>
      <c r="C5" s="4" t="s">
        <v>10</v>
      </c>
      <c r="D5" s="4" t="s">
        <v>9</v>
      </c>
      <c r="E5" s="4" t="s">
        <v>8</v>
      </c>
      <c r="F5" s="4" t="s">
        <v>9</v>
      </c>
      <c r="G5" s="4" t="s">
        <v>8</v>
      </c>
      <c r="H5" s="4" t="s">
        <v>9</v>
      </c>
      <c r="I5" s="4" t="s">
        <v>8</v>
      </c>
      <c r="J5" s="4" t="s">
        <v>9</v>
      </c>
      <c r="K5" s="4" t="s">
        <v>8</v>
      </c>
      <c r="L5" s="4" t="s">
        <v>9</v>
      </c>
      <c r="M5" s="4" t="s">
        <v>8</v>
      </c>
      <c r="N5" s="4" t="s">
        <v>9</v>
      </c>
      <c r="O5" s="4" t="s">
        <v>11</v>
      </c>
      <c r="P5" s="4"/>
    </row>
    <row r="6" spans="1:16" x14ac:dyDescent="0.25">
      <c r="A6" s="8">
        <v>55</v>
      </c>
      <c r="B6" s="5">
        <v>0</v>
      </c>
      <c r="C6" s="8">
        <v>51</v>
      </c>
      <c r="D6" s="8">
        <v>2</v>
      </c>
      <c r="E6" s="8">
        <v>82</v>
      </c>
      <c r="F6" s="8">
        <v>1</v>
      </c>
      <c r="G6" s="8">
        <v>53</v>
      </c>
      <c r="H6" s="8">
        <v>1</v>
      </c>
      <c r="I6" s="8">
        <v>56</v>
      </c>
      <c r="J6" s="8">
        <v>4</v>
      </c>
      <c r="K6" s="8">
        <v>149</v>
      </c>
      <c r="L6" s="8">
        <v>12</v>
      </c>
      <c r="M6" s="8">
        <v>173</v>
      </c>
      <c r="N6" s="8">
        <v>12</v>
      </c>
      <c r="O6" s="18">
        <v>65</v>
      </c>
      <c r="P6" s="18"/>
    </row>
    <row r="7" spans="1:16" x14ac:dyDescent="0.25">
      <c r="A7" s="1"/>
      <c r="B7" s="3"/>
      <c r="C7" s="1"/>
      <c r="D7" s="1"/>
      <c r="E7" s="8"/>
      <c r="F7" s="8"/>
      <c r="G7" s="8"/>
      <c r="H7" s="8"/>
      <c r="I7" s="8"/>
      <c r="J7" s="8"/>
      <c r="K7" s="8"/>
      <c r="L7" s="8"/>
      <c r="M7" s="8"/>
      <c r="N7" s="8"/>
      <c r="O7" s="7"/>
      <c r="P7" s="6"/>
    </row>
    <row r="8" spans="1:16" x14ac:dyDescent="0.25">
      <c r="E8" s="8" t="s">
        <v>0</v>
      </c>
      <c r="F8" s="8">
        <v>11</v>
      </c>
      <c r="G8" s="8" t="s">
        <v>0</v>
      </c>
      <c r="H8" s="8">
        <v>11</v>
      </c>
      <c r="I8" s="8" t="s">
        <v>0</v>
      </c>
      <c r="J8" s="8">
        <v>8</v>
      </c>
      <c r="K8" s="8" t="s">
        <v>0</v>
      </c>
      <c r="L8" s="8">
        <v>30</v>
      </c>
      <c r="M8" s="8" t="s">
        <v>0</v>
      </c>
      <c r="N8" s="8">
        <v>53</v>
      </c>
      <c r="O8" s="18">
        <v>49</v>
      </c>
      <c r="P8" s="18"/>
    </row>
    <row r="10" spans="1:16" x14ac:dyDescent="0.25">
      <c r="A10" t="s">
        <v>38</v>
      </c>
      <c r="E10" s="2">
        <v>113</v>
      </c>
    </row>
  </sheetData>
  <mergeCells count="17">
    <mergeCell ref="A2:P2"/>
    <mergeCell ref="A3:B3"/>
    <mergeCell ref="C3:D3"/>
    <mergeCell ref="E3:F3"/>
    <mergeCell ref="G3:H3"/>
    <mergeCell ref="I3:J3"/>
    <mergeCell ref="K3:L3"/>
    <mergeCell ref="M3:P3"/>
    <mergeCell ref="M4:P4"/>
    <mergeCell ref="O6:P6"/>
    <mergeCell ref="O8:P8"/>
    <mergeCell ref="A4:B4"/>
    <mergeCell ref="C4:D4"/>
    <mergeCell ref="E4:F4"/>
    <mergeCell ref="G4:H4"/>
    <mergeCell ref="I4:J4"/>
    <mergeCell ref="K4:L4"/>
  </mergeCells>
  <pageMargins left="0.511811024" right="0.511811024" top="0.78740157499999996" bottom="0.78740157499999996" header="0.31496062000000002" footer="0.3149606200000000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21F168-3BB0-4070-881D-493F2B7E9EAF}">
  <dimension ref="A1:B3"/>
  <sheetViews>
    <sheetView showGridLines="0" workbookViewId="0">
      <selection activeCell="A20" sqref="A20"/>
    </sheetView>
  </sheetViews>
  <sheetFormatPr defaultRowHeight="15" x14ac:dyDescent="0.25"/>
  <cols>
    <col min="1" max="1" width="23.5703125" customWidth="1"/>
    <col min="2" max="2" width="10" customWidth="1"/>
  </cols>
  <sheetData>
    <row r="1" spans="1:2" x14ac:dyDescent="0.25">
      <c r="A1" t="s">
        <v>45</v>
      </c>
      <c r="B1">
        <v>270</v>
      </c>
    </row>
    <row r="2" spans="1:2" x14ac:dyDescent="0.25">
      <c r="A2" t="s">
        <v>46</v>
      </c>
      <c r="B2">
        <v>270</v>
      </c>
    </row>
    <row r="3" spans="1:2" x14ac:dyDescent="0.25">
      <c r="A3" t="s">
        <v>48</v>
      </c>
      <c r="B3">
        <v>8</v>
      </c>
    </row>
  </sheetData>
  <pageMargins left="0.511811024" right="0.511811024" top="0.78740157499999996" bottom="0.78740157499999996" header="0.31496062000000002" footer="0.31496062000000002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A43AD5-44BB-4246-89DD-691B0AC7BED9}">
  <dimension ref="A1:B3"/>
  <sheetViews>
    <sheetView showGridLines="0" workbookViewId="0">
      <selection activeCell="A16" sqref="A16"/>
    </sheetView>
  </sheetViews>
  <sheetFormatPr defaultRowHeight="15" x14ac:dyDescent="0.25"/>
  <cols>
    <col min="1" max="1" width="23.5703125" customWidth="1"/>
    <col min="2" max="2" width="10" customWidth="1"/>
  </cols>
  <sheetData>
    <row r="1" spans="1:2" x14ac:dyDescent="0.25">
      <c r="A1" t="s">
        <v>45</v>
      </c>
      <c r="B1">
        <v>219</v>
      </c>
    </row>
    <row r="2" spans="1:2" x14ac:dyDescent="0.25">
      <c r="A2" t="s">
        <v>46</v>
      </c>
      <c r="B2">
        <v>219</v>
      </c>
    </row>
    <row r="3" spans="1:2" x14ac:dyDescent="0.25">
      <c r="A3" t="s">
        <v>48</v>
      </c>
      <c r="B3">
        <v>20</v>
      </c>
    </row>
  </sheetData>
  <pageMargins left="0.511811024" right="0.511811024" top="0.78740157499999996" bottom="0.78740157499999996" header="0.31496062000000002" footer="0.31496062000000002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0FA92A-A5CA-494A-B4EC-7C7840FA6104}">
  <dimension ref="A1:B4"/>
  <sheetViews>
    <sheetView showGridLines="0" workbookViewId="0">
      <selection activeCell="A16" sqref="A16"/>
    </sheetView>
  </sheetViews>
  <sheetFormatPr defaultRowHeight="15" x14ac:dyDescent="0.25"/>
  <cols>
    <col min="1" max="1" width="23.5703125" customWidth="1"/>
    <col min="2" max="2" width="10" customWidth="1"/>
  </cols>
  <sheetData>
    <row r="1" spans="1:2" x14ac:dyDescent="0.25">
      <c r="A1" t="s">
        <v>45</v>
      </c>
      <c r="B1">
        <v>219</v>
      </c>
    </row>
    <row r="2" spans="1:2" x14ac:dyDescent="0.25">
      <c r="A2" t="s">
        <v>46</v>
      </c>
      <c r="B2">
        <v>217</v>
      </c>
    </row>
    <row r="3" spans="1:2" x14ac:dyDescent="0.25">
      <c r="A3" t="s">
        <v>47</v>
      </c>
      <c r="B3">
        <v>2</v>
      </c>
    </row>
    <row r="4" spans="1:2" x14ac:dyDescent="0.25">
      <c r="A4" t="s">
        <v>48</v>
      </c>
      <c r="B4">
        <v>20</v>
      </c>
    </row>
  </sheetData>
  <pageMargins left="0.511811024" right="0.511811024" top="0.78740157499999996" bottom="0.78740157499999996" header="0.31496062000000002" footer="0.31496062000000002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160E00-6163-436B-A547-398A0307A3E9}">
  <dimension ref="A1:B4"/>
  <sheetViews>
    <sheetView showGridLines="0" workbookViewId="0">
      <selection activeCell="Q7" sqref="Q7"/>
    </sheetView>
  </sheetViews>
  <sheetFormatPr defaultRowHeight="15" x14ac:dyDescent="0.25"/>
  <cols>
    <col min="1" max="1" width="23.5703125" customWidth="1"/>
    <col min="2" max="2" width="10" customWidth="1"/>
  </cols>
  <sheetData>
    <row r="1" spans="1:2" x14ac:dyDescent="0.25">
      <c r="A1" t="s">
        <v>45</v>
      </c>
      <c r="B1">
        <v>161</v>
      </c>
    </row>
    <row r="2" spans="1:2" x14ac:dyDescent="0.25">
      <c r="A2" t="s">
        <v>46</v>
      </c>
      <c r="B2">
        <v>153</v>
      </c>
    </row>
    <row r="3" spans="1:2" x14ac:dyDescent="0.25">
      <c r="A3" t="s">
        <v>47</v>
      </c>
      <c r="B3">
        <v>8</v>
      </c>
    </row>
    <row r="4" spans="1:2" x14ac:dyDescent="0.25">
      <c r="A4" t="s">
        <v>48</v>
      </c>
      <c r="B4">
        <v>31</v>
      </c>
    </row>
  </sheetData>
  <pageMargins left="0.511811024" right="0.511811024" top="0.78740157499999996" bottom="0.78740157499999996" header="0.31496062000000002" footer="0.31496062000000002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28C439-CB14-46D1-9EBA-F12B76273CF3}">
  <dimension ref="A1:G16"/>
  <sheetViews>
    <sheetView showGridLines="0" tabSelected="1" workbookViewId="0">
      <selection activeCell="H10" sqref="H10"/>
    </sheetView>
  </sheetViews>
  <sheetFormatPr defaultRowHeight="15" x14ac:dyDescent="0.25"/>
  <cols>
    <col min="1" max="1" width="23.5703125" customWidth="1"/>
    <col min="2" max="2" width="10" customWidth="1"/>
  </cols>
  <sheetData>
    <row r="1" spans="1:7" x14ac:dyDescent="0.25">
      <c r="A1" t="s">
        <v>45</v>
      </c>
      <c r="B1">
        <v>130</v>
      </c>
    </row>
    <row r="2" spans="1:7" x14ac:dyDescent="0.25">
      <c r="A2" t="s">
        <v>46</v>
      </c>
      <c r="B2">
        <f>B1-B3</f>
        <v>130</v>
      </c>
    </row>
    <row r="3" spans="1:7" x14ac:dyDescent="0.25">
      <c r="A3" t="s">
        <v>47</v>
      </c>
      <c r="B3">
        <v>0</v>
      </c>
    </row>
    <row r="4" spans="1:7" x14ac:dyDescent="0.25">
      <c r="A4" t="s">
        <v>48</v>
      </c>
      <c r="B4">
        <v>0</v>
      </c>
    </row>
    <row r="16" spans="1:7" x14ac:dyDescent="0.25">
      <c r="A16" s="34"/>
      <c r="B16" s="34"/>
      <c r="C16" s="34"/>
      <c r="D16" s="34"/>
      <c r="E16" s="34"/>
      <c r="F16" s="34"/>
      <c r="G16" s="34"/>
    </row>
  </sheetData>
  <mergeCells count="1">
    <mergeCell ref="A16:G16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04EE50-E5B9-4F33-8F27-90192EB23B45}">
  <dimension ref="A1:B4"/>
  <sheetViews>
    <sheetView showGridLines="0" workbookViewId="0">
      <selection activeCell="A16" sqref="A16"/>
    </sheetView>
  </sheetViews>
  <sheetFormatPr defaultRowHeight="15" x14ac:dyDescent="0.25"/>
  <cols>
    <col min="1" max="1" width="23.5703125" customWidth="1"/>
    <col min="2" max="2" width="10" customWidth="1"/>
  </cols>
  <sheetData>
    <row r="1" spans="1:2" x14ac:dyDescent="0.25">
      <c r="A1" t="s">
        <v>45</v>
      </c>
      <c r="B1">
        <v>129</v>
      </c>
    </row>
    <row r="2" spans="1:2" x14ac:dyDescent="0.25">
      <c r="A2" t="s">
        <v>46</v>
      </c>
      <c r="B2">
        <v>97</v>
      </c>
    </row>
    <row r="3" spans="1:2" x14ac:dyDescent="0.25">
      <c r="A3" t="s">
        <v>47</v>
      </c>
      <c r="B3">
        <v>32</v>
      </c>
    </row>
    <row r="4" spans="1:2" x14ac:dyDescent="0.25">
      <c r="A4" t="s">
        <v>48</v>
      </c>
      <c r="B4">
        <v>6</v>
      </c>
    </row>
  </sheetData>
  <pageMargins left="0.511811024" right="0.511811024" top="0.78740157499999996" bottom="0.78740157499999996" header="0.31496062000000002" footer="0.31496062000000002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BDB84A-73B4-453D-9A6E-4117B0EE421D}">
  <dimension ref="A1:B4"/>
  <sheetViews>
    <sheetView workbookViewId="0">
      <selection activeCell="D19" sqref="D19"/>
    </sheetView>
  </sheetViews>
  <sheetFormatPr defaultRowHeight="15" x14ac:dyDescent="0.25"/>
  <cols>
    <col min="1" max="1" width="25.42578125" customWidth="1"/>
  </cols>
  <sheetData>
    <row r="1" spans="1:2" x14ac:dyDescent="0.25">
      <c r="A1" t="s">
        <v>45</v>
      </c>
      <c r="B1">
        <v>73</v>
      </c>
    </row>
    <row r="2" spans="1:2" x14ac:dyDescent="0.25">
      <c r="A2" t="s">
        <v>46</v>
      </c>
      <c r="B2">
        <v>28</v>
      </c>
    </row>
    <row r="3" spans="1:2" x14ac:dyDescent="0.25">
      <c r="A3" t="s">
        <v>47</v>
      </c>
      <c r="B3">
        <v>45</v>
      </c>
    </row>
    <row r="4" spans="1:2" x14ac:dyDescent="0.25">
      <c r="A4" t="s">
        <v>48</v>
      </c>
      <c r="B4">
        <v>11</v>
      </c>
    </row>
  </sheetData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235707-2329-4A25-8E92-2FC4FF35F5F3}">
  <dimension ref="A1:B19"/>
  <sheetViews>
    <sheetView showGridLines="0" workbookViewId="0">
      <selection activeCell="D28" sqref="D28"/>
    </sheetView>
  </sheetViews>
  <sheetFormatPr defaultRowHeight="15" x14ac:dyDescent="0.25"/>
  <cols>
    <col min="1" max="1" width="55.85546875" customWidth="1"/>
    <col min="2" max="2" width="22.85546875" customWidth="1"/>
  </cols>
  <sheetData>
    <row r="1" spans="1:2" ht="15.75" thickBot="1" x14ac:dyDescent="0.3"/>
    <row r="2" spans="1:2" ht="15.75" thickBot="1" x14ac:dyDescent="0.3">
      <c r="A2" s="26" t="s">
        <v>28</v>
      </c>
      <c r="B2" s="26"/>
    </row>
    <row r="3" spans="1:2" ht="15.75" thickBot="1" x14ac:dyDescent="0.3">
      <c r="A3" s="26">
        <v>113</v>
      </c>
      <c r="B3" s="26"/>
    </row>
    <row r="4" spans="1:2" ht="15.75" thickBot="1" x14ac:dyDescent="0.3">
      <c r="A4" s="9" t="s">
        <v>29</v>
      </c>
      <c r="B4" s="10" t="s">
        <v>30</v>
      </c>
    </row>
    <row r="5" spans="1:2" ht="15.75" thickBot="1" x14ac:dyDescent="0.3">
      <c r="A5" s="10" t="s">
        <v>31</v>
      </c>
      <c r="B5" s="9">
        <v>100</v>
      </c>
    </row>
    <row r="6" spans="1:2" ht="15.75" thickBot="1" x14ac:dyDescent="0.3">
      <c r="A6" s="10" t="s">
        <v>32</v>
      </c>
      <c r="B6" s="9">
        <v>7</v>
      </c>
    </row>
    <row r="7" spans="1:2" ht="15.75" thickBot="1" x14ac:dyDescent="0.3">
      <c r="A7" s="10" t="s">
        <v>33</v>
      </c>
      <c r="B7" s="9">
        <v>1</v>
      </c>
    </row>
    <row r="8" spans="1:2" ht="15.75" thickBot="1" x14ac:dyDescent="0.3">
      <c r="A8" s="10" t="s">
        <v>34</v>
      </c>
      <c r="B8" s="9">
        <v>5</v>
      </c>
    </row>
    <row r="9" spans="1:2" ht="15.75" thickBot="1" x14ac:dyDescent="0.3">
      <c r="A9" s="10" t="s">
        <v>35</v>
      </c>
      <c r="B9" s="9">
        <v>8</v>
      </c>
    </row>
    <row r="10" spans="1:2" ht="15.75" thickBot="1" x14ac:dyDescent="0.3">
      <c r="A10" s="10" t="s">
        <v>36</v>
      </c>
      <c r="B10" s="9">
        <v>1</v>
      </c>
    </row>
    <row r="11" spans="1:2" ht="15.75" thickBot="1" x14ac:dyDescent="0.3">
      <c r="A11" s="10" t="s">
        <v>37</v>
      </c>
      <c r="B11" s="9">
        <v>1</v>
      </c>
    </row>
    <row r="19" spans="1:1" x14ac:dyDescent="0.25">
      <c r="A19" t="s">
        <v>56</v>
      </c>
    </row>
  </sheetData>
  <mergeCells count="2">
    <mergeCell ref="A2:B2"/>
    <mergeCell ref="A3:B3"/>
  </mergeCells>
  <pageMargins left="0.511811024" right="0.511811024" top="0.78740157499999996" bottom="0.78740157499999996" header="0.31496062000000002" footer="0.3149606200000000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3E42E3-CA47-4EE4-8E5D-F51F438E2186}">
  <dimension ref="A1:B33"/>
  <sheetViews>
    <sheetView showGridLines="0" workbookViewId="0">
      <selection activeCell="J32" sqref="J32"/>
    </sheetView>
  </sheetViews>
  <sheetFormatPr defaultRowHeight="15" x14ac:dyDescent="0.25"/>
  <cols>
    <col min="1" max="1" width="26.42578125" customWidth="1"/>
    <col min="2" max="2" width="9.140625" customWidth="1"/>
  </cols>
  <sheetData>
    <row r="1" spans="1:2" x14ac:dyDescent="0.25">
      <c r="A1" s="11" t="s">
        <v>44</v>
      </c>
      <c r="B1">
        <v>83</v>
      </c>
    </row>
    <row r="2" spans="1:2" x14ac:dyDescent="0.25">
      <c r="A2" s="11" t="s">
        <v>41</v>
      </c>
      <c r="B2">
        <v>11</v>
      </c>
    </row>
    <row r="3" spans="1:2" x14ac:dyDescent="0.25">
      <c r="A3" s="11" t="s">
        <v>40</v>
      </c>
      <c r="B3">
        <v>1</v>
      </c>
    </row>
    <row r="4" spans="1:2" x14ac:dyDescent="0.25">
      <c r="A4" s="11" t="s">
        <v>39</v>
      </c>
      <c r="B4">
        <v>82</v>
      </c>
    </row>
    <row r="7" spans="1:2" x14ac:dyDescent="0.25">
      <c r="A7" s="11" t="s">
        <v>49</v>
      </c>
      <c r="B7">
        <v>7</v>
      </c>
    </row>
    <row r="8" spans="1:2" x14ac:dyDescent="0.25">
      <c r="A8" s="11" t="s">
        <v>50</v>
      </c>
      <c r="B8">
        <v>3</v>
      </c>
    </row>
    <row r="9" spans="1:2" x14ac:dyDescent="0.25">
      <c r="A9" s="11" t="s">
        <v>51</v>
      </c>
      <c r="B9">
        <v>1</v>
      </c>
    </row>
    <row r="33" spans="1:1" x14ac:dyDescent="0.25">
      <c r="A33" t="s">
        <v>56</v>
      </c>
    </row>
  </sheetData>
  <pageMargins left="0.511811024" right="0.511811024" top="0.78740157499999996" bottom="0.78740157499999996" header="0.31496062000000002" footer="0.31496062000000002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A8B0FB-5673-4E9E-A2BE-9F111D7F0592}">
  <dimension ref="A1:B33"/>
  <sheetViews>
    <sheetView showGridLines="0" workbookViewId="0">
      <selection activeCell="B36" sqref="B36"/>
    </sheetView>
  </sheetViews>
  <sheetFormatPr defaultRowHeight="15" x14ac:dyDescent="0.25"/>
  <cols>
    <col min="1" max="1" width="26.42578125" customWidth="1"/>
  </cols>
  <sheetData>
    <row r="1" spans="1:2" s="11" customFormat="1" x14ac:dyDescent="0.25">
      <c r="A1" s="11" t="s">
        <v>44</v>
      </c>
      <c r="B1">
        <v>54</v>
      </c>
    </row>
    <row r="2" spans="1:2" x14ac:dyDescent="0.25">
      <c r="A2" s="11" t="s">
        <v>41</v>
      </c>
      <c r="B2">
        <v>11</v>
      </c>
    </row>
    <row r="3" spans="1:2" x14ac:dyDescent="0.25">
      <c r="A3" s="11" t="s">
        <v>40</v>
      </c>
      <c r="B3">
        <v>1</v>
      </c>
    </row>
    <row r="4" spans="1:2" x14ac:dyDescent="0.25">
      <c r="A4" s="11" t="s">
        <v>39</v>
      </c>
      <c r="B4">
        <v>53</v>
      </c>
    </row>
    <row r="7" spans="1:2" x14ac:dyDescent="0.25">
      <c r="A7" s="11" t="s">
        <v>49</v>
      </c>
      <c r="B7">
        <v>8</v>
      </c>
    </row>
    <row r="8" spans="1:2" x14ac:dyDescent="0.25">
      <c r="A8" s="11" t="s">
        <v>50</v>
      </c>
      <c r="B8">
        <v>2</v>
      </c>
    </row>
    <row r="9" spans="1:2" x14ac:dyDescent="0.25">
      <c r="A9" s="11" t="s">
        <v>51</v>
      </c>
      <c r="B9">
        <v>1</v>
      </c>
    </row>
    <row r="33" spans="1:1" x14ac:dyDescent="0.25">
      <c r="A33" t="s">
        <v>57</v>
      </c>
    </row>
  </sheetData>
  <pageMargins left="0.511811024" right="0.511811024" top="0.78740157499999996" bottom="0.78740157499999996" header="0.31496062000000002" footer="0.31496062000000002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6E96DB-4E6A-41C3-B0BF-EBD8080D2F23}">
  <dimension ref="A1:B31"/>
  <sheetViews>
    <sheetView showGridLines="0" workbookViewId="0">
      <selection activeCell="L27" sqref="L27"/>
    </sheetView>
  </sheetViews>
  <sheetFormatPr defaultRowHeight="15" x14ac:dyDescent="0.25"/>
  <cols>
    <col min="1" max="1" width="26.42578125" customWidth="1"/>
  </cols>
  <sheetData>
    <row r="1" spans="1:2" x14ac:dyDescent="0.25">
      <c r="A1" s="11" t="s">
        <v>44</v>
      </c>
      <c r="B1">
        <v>60</v>
      </c>
    </row>
    <row r="2" spans="1:2" x14ac:dyDescent="0.25">
      <c r="A2" s="11" t="s">
        <v>41</v>
      </c>
      <c r="B2">
        <v>8</v>
      </c>
    </row>
    <row r="3" spans="1:2" x14ac:dyDescent="0.25">
      <c r="A3" s="11" t="s">
        <v>40</v>
      </c>
      <c r="B3">
        <v>3</v>
      </c>
    </row>
    <row r="4" spans="1:2" x14ac:dyDescent="0.25">
      <c r="A4" s="11" t="s">
        <v>39</v>
      </c>
      <c r="B4">
        <v>57</v>
      </c>
    </row>
    <row r="7" spans="1:2" x14ac:dyDescent="0.25">
      <c r="A7" s="11" t="s">
        <v>49</v>
      </c>
      <c r="B7">
        <v>6</v>
      </c>
    </row>
    <row r="8" spans="1:2" x14ac:dyDescent="0.25">
      <c r="A8" s="11" t="s">
        <v>50</v>
      </c>
      <c r="B8">
        <v>2</v>
      </c>
    </row>
    <row r="9" spans="1:2" x14ac:dyDescent="0.25">
      <c r="A9" s="11"/>
    </row>
    <row r="31" spans="1:1" x14ac:dyDescent="0.25">
      <c r="A31" t="s">
        <v>56</v>
      </c>
    </row>
  </sheetData>
  <pageMargins left="0.511811024" right="0.511811024" top="0.78740157499999996" bottom="0.78740157499999996" header="0.31496062000000002" footer="0.31496062000000002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BB23DB-EFD5-452F-AD4F-F4B099D38281}">
  <dimension ref="A1:B33"/>
  <sheetViews>
    <sheetView showGridLines="0" workbookViewId="0">
      <selection activeCell="A33" sqref="A33:B33"/>
    </sheetView>
  </sheetViews>
  <sheetFormatPr defaultRowHeight="15" x14ac:dyDescent="0.25"/>
  <cols>
    <col min="1" max="1" width="26.42578125" customWidth="1"/>
  </cols>
  <sheetData>
    <row r="1" spans="1:2" x14ac:dyDescent="0.25">
      <c r="A1" s="11" t="s">
        <v>43</v>
      </c>
      <c r="B1">
        <v>161</v>
      </c>
    </row>
    <row r="2" spans="1:2" x14ac:dyDescent="0.25">
      <c r="A2" s="11" t="s">
        <v>41</v>
      </c>
      <c r="B2">
        <v>31</v>
      </c>
    </row>
    <row r="3" spans="1:2" x14ac:dyDescent="0.25">
      <c r="A3" s="11" t="s">
        <v>40</v>
      </c>
      <c r="B3">
        <v>8</v>
      </c>
    </row>
    <row r="4" spans="1:2" x14ac:dyDescent="0.25">
      <c r="A4" s="11" t="s">
        <v>39</v>
      </c>
      <c r="B4">
        <v>153</v>
      </c>
    </row>
    <row r="7" spans="1:2" x14ac:dyDescent="0.25">
      <c r="A7" s="11" t="s">
        <v>49</v>
      </c>
      <c r="B7">
        <v>9</v>
      </c>
    </row>
    <row r="8" spans="1:2" x14ac:dyDescent="0.25">
      <c r="A8" s="11" t="s">
        <v>50</v>
      </c>
      <c r="B8">
        <v>11</v>
      </c>
    </row>
    <row r="9" spans="1:2" x14ac:dyDescent="0.25">
      <c r="A9" s="11" t="s">
        <v>51</v>
      </c>
      <c r="B9">
        <v>10</v>
      </c>
    </row>
    <row r="10" spans="1:2" x14ac:dyDescent="0.25">
      <c r="A10" s="11" t="s">
        <v>52</v>
      </c>
      <c r="B10">
        <v>1</v>
      </c>
    </row>
    <row r="33" spans="1:1" x14ac:dyDescent="0.25">
      <c r="A33" t="s">
        <v>56</v>
      </c>
    </row>
  </sheetData>
  <pageMargins left="0.511811024" right="0.511811024" top="0.78740157499999996" bottom="0.78740157499999996" header="0.31496062000000002" footer="0.31496062000000002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8C6412-F904-42DB-A9F7-E844957DE77C}">
  <dimension ref="A1:B32"/>
  <sheetViews>
    <sheetView showGridLines="0" workbookViewId="0">
      <selection activeCell="A32" sqref="A32"/>
    </sheetView>
  </sheetViews>
  <sheetFormatPr defaultRowHeight="15" x14ac:dyDescent="0.25"/>
  <cols>
    <col min="1" max="1" width="26.42578125" customWidth="1"/>
    <col min="2" max="2" width="9.140625" customWidth="1"/>
  </cols>
  <sheetData>
    <row r="1" spans="1:2" x14ac:dyDescent="0.25">
      <c r="A1" s="11" t="s">
        <v>42</v>
      </c>
      <c r="B1">
        <v>250</v>
      </c>
    </row>
    <row r="2" spans="1:2" x14ac:dyDescent="0.25">
      <c r="A2" s="11" t="s">
        <v>41</v>
      </c>
      <c r="B2">
        <v>53</v>
      </c>
    </row>
    <row r="3" spans="1:2" x14ac:dyDescent="0.25">
      <c r="A3" s="11" t="s">
        <v>40</v>
      </c>
      <c r="B3">
        <v>22</v>
      </c>
    </row>
    <row r="4" spans="1:2" x14ac:dyDescent="0.25">
      <c r="A4" s="11" t="s">
        <v>39</v>
      </c>
      <c r="B4">
        <v>228</v>
      </c>
    </row>
    <row r="5" spans="1:2" x14ac:dyDescent="0.25">
      <c r="A5" s="11"/>
    </row>
    <row r="8" spans="1:2" x14ac:dyDescent="0.25">
      <c r="A8" s="11" t="s">
        <v>49</v>
      </c>
      <c r="B8">
        <v>35</v>
      </c>
    </row>
    <row r="9" spans="1:2" x14ac:dyDescent="0.25">
      <c r="A9" s="11" t="s">
        <v>50</v>
      </c>
      <c r="B9">
        <v>12</v>
      </c>
    </row>
    <row r="10" spans="1:2" x14ac:dyDescent="0.25">
      <c r="A10" s="11" t="s">
        <v>51</v>
      </c>
      <c r="B10">
        <v>5</v>
      </c>
    </row>
    <row r="11" spans="1:2" x14ac:dyDescent="0.25">
      <c r="A11" s="11" t="s">
        <v>52</v>
      </c>
      <c r="B11">
        <v>1</v>
      </c>
    </row>
    <row r="32" spans="1:1" x14ac:dyDescent="0.25">
      <c r="A32" t="s">
        <v>56</v>
      </c>
    </row>
  </sheetData>
  <pageMargins left="0.511811024" right="0.511811024" top="0.78740157499999996" bottom="0.78740157499999996" header="0.31496062000000002" footer="0.31496062000000002"/>
  <pageSetup paperSize="9" orientation="portrait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053109-9835-405B-AE43-B0AAE86EEDA4}">
  <dimension ref="A1:D32"/>
  <sheetViews>
    <sheetView showGridLines="0" workbookViewId="0">
      <selection activeCell="I7" sqref="I7"/>
    </sheetView>
  </sheetViews>
  <sheetFormatPr defaultRowHeight="15" x14ac:dyDescent="0.25"/>
  <cols>
    <col min="1" max="1" width="18" customWidth="1"/>
  </cols>
  <sheetData>
    <row r="1" spans="1:4" x14ac:dyDescent="0.25">
      <c r="A1" t="s">
        <v>53</v>
      </c>
      <c r="D1">
        <v>197</v>
      </c>
    </row>
    <row r="2" spans="1:4" x14ac:dyDescent="0.25">
      <c r="A2" s="11" t="s">
        <v>41</v>
      </c>
      <c r="D2">
        <v>25</v>
      </c>
    </row>
    <row r="3" spans="1:4" x14ac:dyDescent="0.25">
      <c r="A3" s="11" t="s">
        <v>40</v>
      </c>
      <c r="D3">
        <v>55</v>
      </c>
    </row>
    <row r="4" spans="1:4" x14ac:dyDescent="0.25">
      <c r="A4" s="11" t="s">
        <v>39</v>
      </c>
      <c r="D4">
        <v>142</v>
      </c>
    </row>
    <row r="8" spans="1:4" x14ac:dyDescent="0.25">
      <c r="A8" s="11" t="s">
        <v>49</v>
      </c>
      <c r="B8">
        <v>10</v>
      </c>
    </row>
    <row r="9" spans="1:4" x14ac:dyDescent="0.25">
      <c r="A9" s="11" t="s">
        <v>50</v>
      </c>
      <c r="B9">
        <v>6</v>
      </c>
    </row>
    <row r="10" spans="1:4" x14ac:dyDescent="0.25">
      <c r="A10" s="11" t="s">
        <v>51</v>
      </c>
      <c r="B10">
        <v>6</v>
      </c>
    </row>
    <row r="11" spans="1:4" x14ac:dyDescent="0.25">
      <c r="A11" s="11" t="s">
        <v>52</v>
      </c>
      <c r="B11">
        <v>3</v>
      </c>
    </row>
    <row r="32" spans="1:1" x14ac:dyDescent="0.25">
      <c r="A32" t="s">
        <v>56</v>
      </c>
    </row>
  </sheetData>
  <pageMargins left="0.511811024" right="0.511811024" top="0.78740157499999996" bottom="0.78740157499999996" header="0.31496062000000002" footer="0.31496062000000002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1950DD-F405-48C1-A05C-43E0E0A6BBBA}">
  <dimension ref="A1:T7"/>
  <sheetViews>
    <sheetView workbookViewId="0">
      <selection activeCell="E9" sqref="E9"/>
    </sheetView>
  </sheetViews>
  <sheetFormatPr defaultRowHeight="15" x14ac:dyDescent="0.25"/>
  <cols>
    <col min="1" max="1" width="12" customWidth="1"/>
    <col min="2" max="2" width="12.140625" customWidth="1"/>
    <col min="3" max="3" width="12.28515625" customWidth="1"/>
    <col min="4" max="4" width="13" customWidth="1"/>
    <col min="5" max="5" width="12.28515625" bestFit="1" customWidth="1"/>
    <col min="6" max="6" width="12.85546875" bestFit="1" customWidth="1"/>
    <col min="7" max="7" width="12.28515625" bestFit="1" customWidth="1"/>
    <col min="8" max="8" width="12.85546875" bestFit="1" customWidth="1"/>
    <col min="9" max="9" width="12.28515625" bestFit="1" customWidth="1"/>
    <col min="10" max="10" width="12.85546875" bestFit="1" customWidth="1"/>
    <col min="11" max="11" width="12.28515625" bestFit="1" customWidth="1"/>
    <col min="12" max="12" width="12.85546875" bestFit="1" customWidth="1"/>
    <col min="13" max="13" width="12.28515625" bestFit="1" customWidth="1"/>
    <col min="14" max="14" width="12.85546875" bestFit="1" customWidth="1"/>
  </cols>
  <sheetData>
    <row r="1" spans="1:20" ht="15.75" thickBot="1" x14ac:dyDescent="0.3">
      <c r="A1" s="33" t="s">
        <v>19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</row>
    <row r="2" spans="1:20" x14ac:dyDescent="0.25">
      <c r="A2" s="22" t="s">
        <v>1</v>
      </c>
      <c r="B2" s="23"/>
      <c r="C2" s="24" t="s">
        <v>2</v>
      </c>
      <c r="D2" s="24"/>
      <c r="E2" s="24" t="s">
        <v>3</v>
      </c>
      <c r="F2" s="24"/>
      <c r="G2" s="24" t="s">
        <v>4</v>
      </c>
      <c r="H2" s="24"/>
      <c r="I2" s="24" t="s">
        <v>5</v>
      </c>
      <c r="J2" s="24"/>
      <c r="K2" s="24" t="s">
        <v>6</v>
      </c>
      <c r="L2" s="24"/>
      <c r="M2" s="23" t="s">
        <v>7</v>
      </c>
      <c r="N2" s="23"/>
      <c r="O2" s="23"/>
      <c r="P2" s="23"/>
      <c r="Q2" s="29" t="s">
        <v>54</v>
      </c>
      <c r="R2" s="30"/>
      <c r="S2" s="30"/>
      <c r="T2" s="30"/>
    </row>
    <row r="3" spans="1:20" ht="15.75" thickBot="1" x14ac:dyDescent="0.3">
      <c r="A3" s="19" t="s">
        <v>12</v>
      </c>
      <c r="B3" s="16"/>
      <c r="C3" s="19" t="s">
        <v>13</v>
      </c>
      <c r="D3" s="16"/>
      <c r="E3" s="19" t="s">
        <v>14</v>
      </c>
      <c r="F3" s="16"/>
      <c r="G3" s="19" t="s">
        <v>15</v>
      </c>
      <c r="H3" s="16"/>
      <c r="I3" s="19" t="s">
        <v>16</v>
      </c>
      <c r="J3" s="16"/>
      <c r="K3" s="19" t="s">
        <v>17</v>
      </c>
      <c r="L3" s="16"/>
      <c r="M3" s="19" t="s">
        <v>18</v>
      </c>
      <c r="N3" s="16"/>
      <c r="O3" s="16"/>
      <c r="P3" s="16"/>
      <c r="Q3" s="31">
        <v>129</v>
      </c>
      <c r="R3" s="31"/>
      <c r="S3" s="31"/>
      <c r="T3" s="32"/>
    </row>
    <row r="4" spans="1:20" x14ac:dyDescent="0.25">
      <c r="A4" s="4" t="s">
        <v>8</v>
      </c>
      <c r="B4" s="4" t="s">
        <v>9</v>
      </c>
      <c r="C4" s="4" t="s">
        <v>10</v>
      </c>
      <c r="D4" s="4" t="s">
        <v>9</v>
      </c>
      <c r="E4" s="4" t="s">
        <v>8</v>
      </c>
      <c r="F4" s="4" t="s">
        <v>9</v>
      </c>
      <c r="G4" s="4" t="s">
        <v>8</v>
      </c>
      <c r="H4" s="4" t="s">
        <v>9</v>
      </c>
      <c r="I4" s="4" t="s">
        <v>8</v>
      </c>
      <c r="J4" s="4" t="s">
        <v>9</v>
      </c>
      <c r="K4" s="4" t="s">
        <v>8</v>
      </c>
      <c r="L4" s="4" t="s">
        <v>9</v>
      </c>
      <c r="M4" s="4" t="s">
        <v>8</v>
      </c>
      <c r="N4" s="4" t="s">
        <v>9</v>
      </c>
      <c r="O4" s="4" t="s">
        <v>11</v>
      </c>
      <c r="P4" s="12"/>
      <c r="Q4" s="15" t="s">
        <v>8</v>
      </c>
      <c r="R4" s="15" t="s">
        <v>55</v>
      </c>
      <c r="S4" s="15" t="s">
        <v>11</v>
      </c>
      <c r="T4" s="15"/>
    </row>
    <row r="5" spans="1:20" x14ac:dyDescent="0.25">
      <c r="A5" s="8">
        <v>304</v>
      </c>
      <c r="B5" s="5">
        <v>0</v>
      </c>
      <c r="C5" s="8">
        <v>338</v>
      </c>
      <c r="D5" s="8">
        <v>2</v>
      </c>
      <c r="E5" s="8">
        <v>270</v>
      </c>
      <c r="F5" s="8">
        <v>0</v>
      </c>
      <c r="G5" s="8">
        <v>219</v>
      </c>
      <c r="H5" s="8">
        <v>0</v>
      </c>
      <c r="I5" s="8">
        <v>202</v>
      </c>
      <c r="J5" s="8">
        <v>2</v>
      </c>
      <c r="K5" s="8">
        <v>376</v>
      </c>
      <c r="L5" s="8">
        <v>4</v>
      </c>
      <c r="M5" s="8">
        <v>138</v>
      </c>
      <c r="N5" s="8">
        <v>24</v>
      </c>
      <c r="O5" s="18">
        <v>120</v>
      </c>
      <c r="P5" s="27"/>
      <c r="Q5" s="8">
        <v>76</v>
      </c>
      <c r="R5" s="8">
        <v>0</v>
      </c>
      <c r="S5" s="27">
        <v>53</v>
      </c>
      <c r="T5" s="28"/>
    </row>
    <row r="6" spans="1:20" x14ac:dyDescent="0.25">
      <c r="A6" s="1"/>
      <c r="B6" s="3"/>
      <c r="C6" s="1"/>
      <c r="D6" s="1"/>
      <c r="E6" s="8"/>
      <c r="F6" s="8"/>
      <c r="G6" s="8"/>
      <c r="H6" s="8"/>
      <c r="I6" s="8"/>
      <c r="J6" s="8"/>
      <c r="K6" s="8"/>
      <c r="L6" s="8"/>
      <c r="M6" s="8"/>
      <c r="N6" s="8"/>
      <c r="O6" s="7"/>
      <c r="P6" s="13"/>
      <c r="Q6" s="14"/>
      <c r="R6" s="14"/>
      <c r="S6" s="14"/>
      <c r="T6" s="14"/>
    </row>
    <row r="7" spans="1:20" x14ac:dyDescent="0.25">
      <c r="E7" s="8" t="s">
        <v>0</v>
      </c>
      <c r="F7" s="8">
        <v>8</v>
      </c>
      <c r="G7" s="8" t="s">
        <v>0</v>
      </c>
      <c r="H7" s="8">
        <v>20</v>
      </c>
      <c r="I7" s="8" t="s">
        <v>0</v>
      </c>
      <c r="J7" s="8">
        <v>11</v>
      </c>
      <c r="K7" s="8" t="s">
        <v>0</v>
      </c>
      <c r="L7" s="8">
        <v>23</v>
      </c>
      <c r="M7" s="8" t="s">
        <v>0</v>
      </c>
      <c r="N7" s="8">
        <v>15</v>
      </c>
      <c r="O7" s="18"/>
      <c r="P7" s="27"/>
      <c r="Q7" s="14" t="s">
        <v>0</v>
      </c>
      <c r="R7" s="8">
        <v>6</v>
      </c>
      <c r="S7" s="14"/>
      <c r="T7" s="14"/>
    </row>
  </sheetData>
  <mergeCells count="20">
    <mergeCell ref="A1:P1"/>
    <mergeCell ref="A2:B2"/>
    <mergeCell ref="C2:D2"/>
    <mergeCell ref="E2:F2"/>
    <mergeCell ref="G2:H2"/>
    <mergeCell ref="I2:J2"/>
    <mergeCell ref="K2:L2"/>
    <mergeCell ref="M2:P2"/>
    <mergeCell ref="O5:P5"/>
    <mergeCell ref="S5:T5"/>
    <mergeCell ref="O7:P7"/>
    <mergeCell ref="Q2:T2"/>
    <mergeCell ref="A3:B3"/>
    <mergeCell ref="C3:D3"/>
    <mergeCell ref="E3:F3"/>
    <mergeCell ref="G3:H3"/>
    <mergeCell ref="I3:J3"/>
    <mergeCell ref="K3:L3"/>
    <mergeCell ref="M3:P3"/>
    <mergeCell ref="Q3:T3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16</vt:i4>
      </vt:variant>
    </vt:vector>
  </HeadingPairs>
  <TitlesOfParts>
    <vt:vector size="16" baseType="lpstr">
      <vt:lpstr>Manifestações Lei 13460</vt:lpstr>
      <vt:lpstr>COVID Por Secretarias</vt:lpstr>
      <vt:lpstr>Março</vt:lpstr>
      <vt:lpstr>Abril</vt:lpstr>
      <vt:lpstr>Maio</vt:lpstr>
      <vt:lpstr>Junho</vt:lpstr>
      <vt:lpstr>Julho</vt:lpstr>
      <vt:lpstr>Agosto</vt:lpstr>
      <vt:lpstr>LAI 2020</vt:lpstr>
      <vt:lpstr>Março LAI</vt:lpstr>
      <vt:lpstr>Abril LAI</vt:lpstr>
      <vt:lpstr>Maio LAI</vt:lpstr>
      <vt:lpstr>Junho LAI</vt:lpstr>
      <vt:lpstr>Julho LAI</vt:lpstr>
      <vt:lpstr>Agosto LAI</vt:lpstr>
      <vt:lpstr>Setembro LAI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Alberto Micko</dc:creator>
  <cp:lastModifiedBy>Thomas Alberto Micko</cp:lastModifiedBy>
  <cp:lastPrinted>2023-06-30T18:10:31Z</cp:lastPrinted>
  <dcterms:created xsi:type="dcterms:W3CDTF">2019-01-14T13:01:01Z</dcterms:created>
  <dcterms:modified xsi:type="dcterms:W3CDTF">2023-06-30T18:13:06Z</dcterms:modified>
</cp:coreProperties>
</file>